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820" activeTab="1"/>
  </bookViews>
  <sheets>
    <sheet name="Sheet1" sheetId="2" r:id="rId1"/>
    <sheet name="new" sheetId="1" r:id="rId2"/>
    <sheet name="HawkerCenter" sheetId="3" r:id="rId3"/>
  </sheets>
  <definedNames>
    <definedName name="_xlnm._FilterDatabase" localSheetId="1" hidden="1">new!$A$1:$F$5548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<sst xmlns="http://schemas.openxmlformats.org/spreadsheetml/2006/main" count="10262">
  <si>
    <t>Address</t>
  </si>
  <si>
    <t>Name</t>
  </si>
  <si>
    <t>Count of Name</t>
  </si>
  <si>
    <t>90 Whampoa Drive</t>
  </si>
  <si>
    <t>85 Redhill Lane</t>
  </si>
  <si>
    <t>7 Maxwell Road</t>
  </si>
  <si>
    <t>665 Buffalo Road</t>
  </si>
  <si>
    <t>6 Jalan Bukit Merah</t>
  </si>
  <si>
    <t>531A Upper Cross Street</t>
  </si>
  <si>
    <t>51 Upper Bukit Timah Road</t>
  </si>
  <si>
    <t>51 Old Airport Road</t>
  </si>
  <si>
    <t>505 Beach Road</t>
  </si>
  <si>
    <t>448 Clementi Avenue 3</t>
  </si>
  <si>
    <t>335 Smith Street</t>
  </si>
  <si>
    <t>32 New Market Road</t>
  </si>
  <si>
    <t>30 Seng Poh Road</t>
  </si>
  <si>
    <t>270 Queen Street</t>
  </si>
  <si>
    <t>209 Hougang Street 21</t>
  </si>
  <si>
    <t>208B New Upper Changi Road</t>
  </si>
  <si>
    <t>20 Ghim Moh Road</t>
  </si>
  <si>
    <t>120 Bukit Merah Lane 1</t>
  </si>
  <si>
    <t>115 Bukit Merah View</t>
  </si>
  <si>
    <t>105 Yishun Ring Road</t>
  </si>
  <si>
    <t>1 Kadayanallur Street</t>
  </si>
  <si>
    <t>Grand Total</t>
  </si>
  <si>
    <t>Location</t>
  </si>
  <si>
    <t>UNIT NUMBER</t>
  </si>
  <si>
    <t>LOCATION</t>
  </si>
  <si>
    <t>Appear</t>
  </si>
  <si>
    <t>The Original Katong Laksa - Janggut Laksa (Chinatown Point)</t>
  </si>
  <si>
    <t>133 New Bridge Road</t>
  </si>
  <si>
    <t>#B1-49A Chinatown Point</t>
  </si>
  <si>
    <t>Yan Ji Seafood Soup (Marsiling Mall Hawker Centre)</t>
  </si>
  <si>
    <t>4 Woodlands Street 12</t>
  </si>
  <si>
    <t>#01-26 Marsiling Mall Hawker Centre</t>
  </si>
  <si>
    <t>Da Po Hainanese Chicken Rice &amp; Curry Chicken Noodle (Golden Mile Food Centre)</t>
  </si>
  <si>
    <t>#B1-53 Golden Mile Food Centre</t>
  </si>
  <si>
    <t>Shi Zhi Wei Kitchen (Jalan Membina)</t>
  </si>
  <si>
    <t>26 Jalan Membina</t>
  </si>
  <si>
    <t>#01-10 FoodLoft</t>
  </si>
  <si>
    <t>Coba Coba</t>
  </si>
  <si>
    <t>156 Yishun Street 11</t>
  </si>
  <si>
    <t>#01-06</t>
  </si>
  <si>
    <t>Donburi no Tatsujin (Ang Mo Kio)</t>
  </si>
  <si>
    <t>721 Ang Mo Kio Avenue 8</t>
  </si>
  <si>
    <t>#01-2823 FoodLoft</t>
  </si>
  <si>
    <t>Lavender Nasi Lemak</t>
  </si>
  <si>
    <t>504 Yishun Street 51</t>
  </si>
  <si>
    <t>#01-01</t>
  </si>
  <si>
    <t>Tea &amp; Kopi</t>
  </si>
  <si>
    <t>78A Telok Blangah Street 32</t>
  </si>
  <si>
    <t>#02-01</t>
  </si>
  <si>
    <t>Seah Im Food Centre</t>
  </si>
  <si>
    <t>2 Seah Im Road</t>
  </si>
  <si>
    <t>Singapore 099114</t>
  </si>
  <si>
    <t>Alexandra Village Food Centre</t>
  </si>
  <si>
    <t>Singapore 150120</t>
  </si>
  <si>
    <t>Blanco Court Beef Noodles (Aperia Mall)</t>
  </si>
  <si>
    <t>12 Kallang Avenue</t>
  </si>
  <si>
    <t>#01-36 Aperia Mall</t>
  </si>
  <si>
    <t>Soon Huat Bak Kut Teh (Bedok)</t>
  </si>
  <si>
    <t>302 Bedok Road</t>
  </si>
  <si>
    <t>Singapore 469460</t>
  </si>
  <si>
    <t>Isle Cafe (Cuppage Plaza)</t>
  </si>
  <si>
    <t>5 Koek Road</t>
  </si>
  <si>
    <t>#01-04 Cuppage Plaza</t>
  </si>
  <si>
    <t>Million Stars Goreng Pisang (Changi Village Hawker Centre)</t>
  </si>
  <si>
    <t>2 Changi Village Road</t>
  </si>
  <si>
    <t xml:space="preserve">#01-49 Changi Village Hawker Centre </t>
  </si>
  <si>
    <t>Zion Riverside Food Centre</t>
  </si>
  <si>
    <t>70 Zion Road</t>
  </si>
  <si>
    <t>Singapore 247792</t>
  </si>
  <si>
    <t>Fried Hokkien Mee</t>
  </si>
  <si>
    <t>15 Jurong West Avenue 5</t>
  </si>
  <si>
    <t>Singapore 649490</t>
  </si>
  <si>
    <t>Sims Vista Market &amp; Food Centre</t>
  </si>
  <si>
    <t>49 Sims Place</t>
  </si>
  <si>
    <t>Singapore 380049</t>
  </si>
  <si>
    <t>Fantastic Dim Sum (ARC 380)</t>
  </si>
  <si>
    <t>380 Jalan Besar</t>
  </si>
  <si>
    <t>#01-16/22 ARC 380 BGAIN 380</t>
  </si>
  <si>
    <t>Eng Kee Chicken Wings (Commonwealth)</t>
  </si>
  <si>
    <t>117 Commonwealth Drive</t>
  </si>
  <si>
    <t>#01-711</t>
  </si>
  <si>
    <t>Serangoon BBQ &amp; Curry</t>
  </si>
  <si>
    <t>22 Sin Ming Road</t>
  </si>
  <si>
    <t>#01-210</t>
  </si>
  <si>
    <t>Lu Jia Fish Soup</t>
  </si>
  <si>
    <t>1 Yishun Industrial Street 1</t>
  </si>
  <si>
    <t>#01-12 A’Posh BizHub Soon Hong Eating House</t>
  </si>
  <si>
    <t>Zhong Pin Noodle House (Bukit Merah Central Food Centre)</t>
  </si>
  <si>
    <t>163 Bukit Merah Central</t>
  </si>
  <si>
    <t>#02-04 Bukit Merah Central Food Centre</t>
  </si>
  <si>
    <t>Koufu (HDB Centre)</t>
  </si>
  <si>
    <t>500 Lorong 6 Toa Payoh</t>
  </si>
  <si>
    <t xml:space="preserve">#02-30 </t>
  </si>
  <si>
    <t>Hong Heng Fried Sotong Prawn Mee (Tiong Bahru Market)</t>
  </si>
  <si>
    <t>#02-01 Tiong Bahru Market</t>
  </si>
  <si>
    <t>Tasty Thai (Woodlands)</t>
  </si>
  <si>
    <t>515A Woodlands Drive 14</t>
  </si>
  <si>
    <t>#01-181</t>
  </si>
  <si>
    <t>Uptown Nasi Lemak</t>
  </si>
  <si>
    <t>121 Telok Ayer Street</t>
  </si>
  <si>
    <t>#01-01 Stall 7</t>
  </si>
  <si>
    <t>Xiang Ji Cooked Food (Yuhua Village Market &amp; Food Centre)</t>
  </si>
  <si>
    <t>254 Jurong East Street 24</t>
  </si>
  <si>
    <t>#01-53 Yuhua Village Market &amp; Food Centre</t>
  </si>
  <si>
    <t>L32 Handmade Noodles (Geylang)</t>
  </si>
  <si>
    <t>558 Geylang Road</t>
  </si>
  <si>
    <t>Geylang Lorong 32</t>
  </si>
  <si>
    <t>Ding Ji (Bishan 284)</t>
  </si>
  <si>
    <t>284 Bishan Street 22</t>
  </si>
  <si>
    <t>#01-211</t>
  </si>
  <si>
    <t>Chef Kin HK Wanton Noodle (Bukit Batok)</t>
  </si>
  <si>
    <t>177 Bukit Batok West Avenue 8</t>
  </si>
  <si>
    <t>#01-247 Get Together Coffeeshop</t>
  </si>
  <si>
    <t>Guan's Mee Pok (Capitol Piazza)</t>
  </si>
  <si>
    <t>11 Stamford Road</t>
  </si>
  <si>
    <t>#B1-20/27 Capitol Piazza Food Republic</t>
  </si>
  <si>
    <t>River South (Hoe Nam) Prawn Noodles</t>
  </si>
  <si>
    <t>31 Tai Thong Crescent</t>
  </si>
  <si>
    <t>Singapore 347859</t>
  </si>
  <si>
    <t>Xiao Di Fried Prawn Noodle</t>
  </si>
  <si>
    <t>153 Serangoon North Avenue 1</t>
  </si>
  <si>
    <t>Guan Hock Tiong Eating House</t>
  </si>
  <si>
    <t>Sin Heng Claypot Bak Koot Teh</t>
  </si>
  <si>
    <t>439 Joo Chiat Road</t>
  </si>
  <si>
    <t>Singapore 427652</t>
  </si>
  <si>
    <t>Jia Bin Klang Bak Kut Teh</t>
  </si>
  <si>
    <t>62 Rangoon Road</t>
  </si>
  <si>
    <t>Singapore 218352</t>
  </si>
  <si>
    <t>Chong Pang Market &amp; Food Centre</t>
  </si>
  <si>
    <t>Singapore 760105</t>
  </si>
  <si>
    <t>ABC Nasi Kandar (Desker Road)</t>
  </si>
  <si>
    <t>67 Desker Road</t>
  </si>
  <si>
    <t>Singapore 209590</t>
  </si>
  <si>
    <t>ABC Brickworks Market &amp; Food Centre</t>
  </si>
  <si>
    <t>Singapore 150006</t>
  </si>
  <si>
    <t>Zhong Guo La Mian Xiao Long Bao (Chinatown Complex Market &amp; Food Centre)</t>
  </si>
  <si>
    <t>#02-135 Chinatown Complex Market &amp; Food Centre</t>
  </si>
  <si>
    <t>Tasty Sarawak Kolo Mee</t>
  </si>
  <si>
    <t>267A Toh Guan Road</t>
  </si>
  <si>
    <t>Yummy Sarawak Kolo Mee (Tampines Round Market &amp; Food Centre)</t>
  </si>
  <si>
    <t>137 Tampines Street 11</t>
  </si>
  <si>
    <t>#01-45 Tampines Round Market &amp; Food Centre</t>
  </si>
  <si>
    <t>Lao Chen Ji (Holland Drive Market &amp; Food Centre)</t>
  </si>
  <si>
    <t>44 Holland Drive</t>
  </si>
  <si>
    <t>#02-43 Holland Drive Market &amp; Food Centre</t>
  </si>
  <si>
    <t>Kopitiam (Bukit Panjang Plaza)</t>
  </si>
  <si>
    <t>1 Jelebu Road</t>
  </si>
  <si>
    <t>#03-08/09 Bukit Panjang Plaza</t>
  </si>
  <si>
    <t>Rasapura Masters</t>
  </si>
  <si>
    <t>2 Bayfront Avenue</t>
  </si>
  <si>
    <t>#B2-50 Canal Level Marina Bay Sands</t>
  </si>
  <si>
    <t>Hill Street Tai Hwa Pork Noodle</t>
  </si>
  <si>
    <t>466 Crawford Lane</t>
  </si>
  <si>
    <t>#01-12 Tai Hwa Eating House</t>
  </si>
  <si>
    <t>Rong Liang Restaurant</t>
  </si>
  <si>
    <t>725 Clementi West Street 2</t>
  </si>
  <si>
    <t>#01-190/192</t>
  </si>
  <si>
    <t>Thaksin Beef Noodle (Clementi)</t>
  </si>
  <si>
    <t>449 Clementi Avenue 3</t>
  </si>
  <si>
    <t>#01-211 See Lam Hern Coffeeshop</t>
  </si>
  <si>
    <t>Fatty Weng (Bukit Batok)</t>
  </si>
  <si>
    <t>155 Bukit Batok Street 11</t>
  </si>
  <si>
    <t>#01-324 Yong Xing Mian Jia Can Shi</t>
  </si>
  <si>
    <t>Kai Xiang Seafood Restaurant</t>
  </si>
  <si>
    <t>349 Jurong East Avenue 1</t>
  </si>
  <si>
    <t>Singapore 600349</t>
  </si>
  <si>
    <t>Al Amaan Restaurant</t>
  </si>
  <si>
    <t>12 Clementi Road</t>
  </si>
  <si>
    <t>Singapore 129742</t>
  </si>
  <si>
    <t>Yong Xing Mian Jia Can Shi</t>
  </si>
  <si>
    <t>#01-324</t>
  </si>
  <si>
    <t>Famous JB 101 Firewokz (Bukit Batok)</t>
  </si>
  <si>
    <t>21 Bukit Batok Crescent</t>
  </si>
  <si>
    <t>#02-01 WCEGA Tower</t>
  </si>
  <si>
    <t>Ga-Hock Eating House</t>
  </si>
  <si>
    <t>794 Upper Bukit Timah Road</t>
  </si>
  <si>
    <t>Singapore 678133</t>
  </si>
  <si>
    <t>New Lucky Claypot Rice (Holland Drive Market &amp; Food Centre)</t>
  </si>
  <si>
    <t>#02-19 Holland Drive Market &amp; Food Centre</t>
  </si>
  <si>
    <t>Sin Mee Eating House</t>
  </si>
  <si>
    <t>1 Thomson Road</t>
  </si>
  <si>
    <t>#01-326 Balestier Hill Shopping Centre</t>
  </si>
  <si>
    <t>Hong Seng Curry Rice (Redhill Lane Block 85 Food Centre)</t>
  </si>
  <si>
    <t>#01-74 Redhill Lane Block 85 Food Centre</t>
  </si>
  <si>
    <t>Buk Chang Dong Soon Tofu (Ang Mo Kio)</t>
  </si>
  <si>
    <t>Food Republic (City Square Mall)</t>
  </si>
  <si>
    <t>180 Kitchener Road</t>
  </si>
  <si>
    <t>#04-31/32 City Square Mall</t>
  </si>
  <si>
    <t>Koo Kee (NEX)</t>
  </si>
  <si>
    <t>23 Serangoon Central</t>
  </si>
  <si>
    <t>#B1-46 NEX</t>
  </si>
  <si>
    <t>Zuzu Kebab (Serangoon Garden Market)</t>
  </si>
  <si>
    <t>49A Serangoon Garden Way</t>
  </si>
  <si>
    <t>#01-32 Serangoon Garden Market</t>
  </si>
  <si>
    <t>Tampines Round Market &amp; Food Centre</t>
  </si>
  <si>
    <t>Singapore 521137</t>
  </si>
  <si>
    <t>Maruhachi (Punggol)</t>
  </si>
  <si>
    <t>671 Edgefield Plains</t>
  </si>
  <si>
    <t>$1.30 Dim Sum (Ang Mo Kio)</t>
  </si>
  <si>
    <t>555 Ang Mo Kio Avenue 10</t>
  </si>
  <si>
    <t>Singapore 560555</t>
  </si>
  <si>
    <t>Xin Yuan Ji Fish Soup (Hougang)</t>
  </si>
  <si>
    <t>121 Hougang Avenue 1</t>
  </si>
  <si>
    <t>#01-1340/42</t>
  </si>
  <si>
    <t>Kim Lotus Dessert</t>
  </si>
  <si>
    <t>463 Jurong West Street 41</t>
  </si>
  <si>
    <t>#01-568</t>
  </si>
  <si>
    <t>Goldhill Hakka Restaurant 1997</t>
  </si>
  <si>
    <t>299A Changi Road</t>
  </si>
  <si>
    <t>Singapore 419777</t>
  </si>
  <si>
    <t>SL II Muffin (Hong Lim Market &amp; Food Centre)</t>
  </si>
  <si>
    <t>#02-32 Hong Lim Market &amp; Food Centre</t>
  </si>
  <si>
    <t>Zhao An Granny Grass Jelly (Golden Mile Food Centre)</t>
  </si>
  <si>
    <t>#01-58 Golden Mile Food Centre</t>
  </si>
  <si>
    <t>Kantan by the SIB’S (Golden Mile Food Centre)</t>
  </si>
  <si>
    <t>#B1-20 Golden Mile Food Centre</t>
  </si>
  <si>
    <t>Ampang Niang Tou Fu</t>
  </si>
  <si>
    <t>225A East Coast Road</t>
  </si>
  <si>
    <t>Singapore 428922</t>
  </si>
  <si>
    <t>Shi Zhi Wei Kitchen (Jurong East)</t>
  </si>
  <si>
    <t>215 Jurong East Street 21</t>
  </si>
  <si>
    <t>#01-541 FoodLoft</t>
  </si>
  <si>
    <t>Chong Pang Nasi Lemak (Sembawang Road)</t>
  </si>
  <si>
    <t>447 Sembawang Road</t>
  </si>
  <si>
    <t>Singapore 758404</t>
  </si>
  <si>
    <t>Yum Meng Seafood &amp; Fish Head Steamboat</t>
  </si>
  <si>
    <t>34 Jalan Pari Burong</t>
  </si>
  <si>
    <t>Singapore 488700</t>
  </si>
  <si>
    <t>Kok Sen Restaurant</t>
  </si>
  <si>
    <t>30-32 Keong Saik Road</t>
  </si>
  <si>
    <t>Singapore 089137</t>
  </si>
  <si>
    <t>El Carbón (Yishun)</t>
  </si>
  <si>
    <t>717 Yishun Street 71</t>
  </si>
  <si>
    <t>#01-335 FoodLoft</t>
  </si>
  <si>
    <t>DaJie (Bedok)</t>
  </si>
  <si>
    <t>344 Bedok Road</t>
  </si>
  <si>
    <t>Singapore 469528</t>
  </si>
  <si>
    <t>Ben Xiao Hai Mala Hot Pot</t>
  </si>
  <si>
    <t>537 Bukit Batok Street 52</t>
  </si>
  <si>
    <t>#01-605</t>
  </si>
  <si>
    <t>Rayben King Seafood Soup</t>
  </si>
  <si>
    <t>204 Serangoon Central</t>
  </si>
  <si>
    <t xml:space="preserve"> Singapore 550204</t>
  </si>
  <si>
    <t>Good Old Days</t>
  </si>
  <si>
    <t>60 Siloso Beach Walk</t>
  </si>
  <si>
    <t>Singapore 098997</t>
  </si>
  <si>
    <t>Shi Zhi Wei Kitchen (Clementi)</t>
  </si>
  <si>
    <t>431 Clementi Avenue 3</t>
  </si>
  <si>
    <t>#01-296 FoodLoft</t>
  </si>
  <si>
    <t>Sum's Kitchen &amp; Hong Kong Roasted Meat</t>
  </si>
  <si>
    <t>3 Jalan Legundi</t>
  </si>
  <si>
    <t>Sembawang Garden Arcade</t>
  </si>
  <si>
    <t>Katong Mei Wei</t>
  </si>
  <si>
    <t>865 Mountbatten Road</t>
  </si>
  <si>
    <t>#B1-85/87 Katong Shopping Centre</t>
  </si>
  <si>
    <t>Xian Ji Seafood Soup (Alexandra Village Food Centre)</t>
  </si>
  <si>
    <t>#01-22 Alexandra Village Food Centre</t>
  </si>
  <si>
    <t>Yuan Nourishing Herbal Soup (Shenton Food Hall)</t>
  </si>
  <si>
    <t>3 Shenton Way</t>
  </si>
  <si>
    <t>#01-04 Shenton Food Hall</t>
  </si>
  <si>
    <t>51 Noodle House (The Venue Shoppes)</t>
  </si>
  <si>
    <t>2 Tai Thong Crescent</t>
  </si>
  <si>
    <t>#01-07 The Venue Shoppes</t>
  </si>
  <si>
    <t>Lucky Cafe</t>
  </si>
  <si>
    <t>17 North Canal Road</t>
  </si>
  <si>
    <t>Singapore 048829</t>
  </si>
  <si>
    <t>Sweet Bistro Holland Drive (Holland Drive Market &amp; Food Centre)</t>
  </si>
  <si>
    <t>#02-24 Holland Drive Market &amp; Food Centre</t>
  </si>
  <si>
    <t>Gula Gula Chendol (Albert Centre Market &amp; Food Centre)</t>
  </si>
  <si>
    <t>Albert Centre Market &amp; Food Centre</t>
  </si>
  <si>
    <t>Johor Road Boon Kee Pork Porridge</t>
  </si>
  <si>
    <t>638 Veerasamy Road</t>
  </si>
  <si>
    <t>Stall 6 Yi He Eating House</t>
  </si>
  <si>
    <t>Geylang Lor 9 Fresh Frog Porridge (Geylang Lorong 9)</t>
  </si>
  <si>
    <t>235 Geylang Road</t>
  </si>
  <si>
    <t>New Lai Lai Hong Yun Food Centre</t>
  </si>
  <si>
    <t>Do &amp; Me (Bedok)</t>
  </si>
  <si>
    <t>509 Bedok North Street 3</t>
  </si>
  <si>
    <t>#01-77 [email protected] Bedok</t>
  </si>
  <si>
    <t>ENAQ Restaurant (Jurong East)</t>
  </si>
  <si>
    <t>303 Jurong East Street 32</t>
  </si>
  <si>
    <t>Singapore 600303</t>
  </si>
  <si>
    <t>Shang Hai Fried Xiao Long Bao (Chinatown Complex Market &amp; Food Centre)</t>
  </si>
  <si>
    <t>Chinatown Complex Market &amp; Food Centre</t>
  </si>
  <si>
    <t>W Kitchen Western Food (Changi Village Hawker Centre)</t>
  </si>
  <si>
    <t>#01-33 Changi Village Hawker Centre</t>
  </si>
  <si>
    <t>Lim's Fried Oyster (Berseh Food Centre)</t>
  </si>
  <si>
    <t>166 Jalan Besar</t>
  </si>
  <si>
    <t>#01-32 Berseh Food Centre</t>
  </si>
  <si>
    <t>LOK ME UP</t>
  </si>
  <si>
    <t>9 Toa Payoh Industrial Park</t>
  </si>
  <si>
    <t>#01-1209</t>
  </si>
  <si>
    <t>K88 Coffee House</t>
  </si>
  <si>
    <t>5 Banda Street</t>
  </si>
  <si>
    <t>#01-52</t>
  </si>
  <si>
    <t>Rice Rice Baby Zi Char (Shenton Food Hall)</t>
  </si>
  <si>
    <t>Sin Ming Roti Prata (Sin Ming)</t>
  </si>
  <si>
    <t>24 Sin Ming Road</t>
  </si>
  <si>
    <t>#01-51 Gim Huat</t>
  </si>
  <si>
    <t>Lagoon in a Bowl (Amoy Street Food Centre)</t>
  </si>
  <si>
    <t>#01-48 Amoy Street Food Centre</t>
  </si>
  <si>
    <t>Let's Eat (The Seletar Mall)</t>
  </si>
  <si>
    <t>33 Sengkang West Avenue</t>
  </si>
  <si>
    <t>#B2-05/06 The Seletar Mall</t>
  </si>
  <si>
    <t>Tong Xin Ju Special Shanghai Tim Sum (Maxwell Food Centre)</t>
  </si>
  <si>
    <t>#01-92 Maxwell Food Centre</t>
  </si>
  <si>
    <t>Golden Nur Nasi Briyani Special (Market Street Interim Hawker Centre)</t>
  </si>
  <si>
    <t>5 Cross Street</t>
  </si>
  <si>
    <t>#01-02/03 Market Street Interim Hawker Centre</t>
  </si>
  <si>
    <t>Shenton Way Golden Bridge Roasted Meat Chicken Rice</t>
  </si>
  <si>
    <t>132 Jalan Bukit Merah</t>
  </si>
  <si>
    <t>Singapore 160132</t>
  </si>
  <si>
    <t>3 Meals a Day (Sim Lim Square)</t>
  </si>
  <si>
    <t>1 Rochor Canal Road</t>
  </si>
  <si>
    <t>#02-01 Sim Lim Square</t>
  </si>
  <si>
    <t>Midas (Hong Lim Market &amp; Food Centre)</t>
  </si>
  <si>
    <t>#02-07 Hong Lim Market &amp; Food Centre</t>
  </si>
  <si>
    <t>Kopitiam Square (Sengkang)</t>
  </si>
  <si>
    <t>10 Sengkang Square</t>
  </si>
  <si>
    <t>Singapore 544829</t>
  </si>
  <si>
    <t>Jin Jin Eating House</t>
  </si>
  <si>
    <t>496 North Bridge Road</t>
  </si>
  <si>
    <t xml:space="preserve"> Singapore 188739</t>
  </si>
  <si>
    <t>Ashes Burnnit (Alexandra Village Food Centre)</t>
  </si>
  <si>
    <t>#01-61 Alexandra Village Food Centre</t>
  </si>
  <si>
    <t>Timbre+ One North</t>
  </si>
  <si>
    <t>73A Ayer Rajah Crescent</t>
  </si>
  <si>
    <t>JTC LaunchPad @ one-north</t>
  </si>
  <si>
    <t>Tong Shui Desserts</t>
  </si>
  <si>
    <t>101 Upper Cross Street</t>
  </si>
  <si>
    <t>#02-49 People's Park Centre</t>
  </si>
  <si>
    <t>Dignity Kitchen</t>
  </si>
  <si>
    <t>69 Boon Keng Road</t>
  </si>
  <si>
    <t>Singapore 339772</t>
  </si>
  <si>
    <t>Changi Village Hawker Centre</t>
  </si>
  <si>
    <t>Singapore 500002</t>
  </si>
  <si>
    <t>Bendemeer Market &amp; Food Centre</t>
  </si>
  <si>
    <t>29 Bendemeer Road</t>
  </si>
  <si>
    <t>Saveur Thai (Clementi)</t>
  </si>
  <si>
    <t>308 Clementi Avenue 4</t>
  </si>
  <si>
    <t>Buk Chang Dong Soon Tofu (Punggol)</t>
  </si>
  <si>
    <t>Amoy Street Food Centre</t>
  </si>
  <si>
    <t>Singapore 069111</t>
  </si>
  <si>
    <t>Makansutra Gluttons Bay</t>
  </si>
  <si>
    <t>8 Raffles Avenue</t>
  </si>
  <si>
    <t>#01-15 Esplanade Mall</t>
  </si>
  <si>
    <t>Lian Huat Fish Soup</t>
  </si>
  <si>
    <t>50 Gambas Crescent</t>
  </si>
  <si>
    <t>Singapore 757046</t>
  </si>
  <si>
    <t>Tastebud Eating House (Sumang Walk)</t>
  </si>
  <si>
    <t>218 Sumang Walk</t>
  </si>
  <si>
    <t>#01-10</t>
  </si>
  <si>
    <t>D' Pasta Hero</t>
  </si>
  <si>
    <t>306A Woodlands Street 31</t>
  </si>
  <si>
    <t>#01-05</t>
  </si>
  <si>
    <t>King of Prawn Noodles (Woodlands)</t>
  </si>
  <si>
    <t>768 Woodlands Avenue 6</t>
  </si>
  <si>
    <t>#01-30/31 Koufu</t>
  </si>
  <si>
    <t>Casuarina Curry Restaurant (Upper Thomson)</t>
  </si>
  <si>
    <t>136/138 Casuarina Road</t>
  </si>
  <si>
    <t>Singapore 579524</t>
  </si>
  <si>
    <t>Tofully (ABC Brickworks Market &amp; Food Centre)</t>
  </si>
  <si>
    <t>#01-132 ABC Brickworks Market &amp; Food Centre</t>
  </si>
  <si>
    <t>928 Ngee Fou (Hakka) Ampang Yong Tou Fou</t>
  </si>
  <si>
    <t>930 Upper Thomson Road</t>
  </si>
  <si>
    <t>Singapore 787122</t>
  </si>
  <si>
    <t>Kok Kee Wonton Noodle (Jalan Besar)</t>
  </si>
  <si>
    <t>30 Foch Road</t>
  </si>
  <si>
    <t>#01-02 Bistro 8</t>
  </si>
  <si>
    <t>Tamarind Hall Canteen (Nanyang Technological University)</t>
  </si>
  <si>
    <t>38 Nanyang Crescent</t>
  </si>
  <si>
    <t>Singapore 636866</t>
  </si>
  <si>
    <t>786 Char Kway Teow (Bukit Merah View Market &amp; Hawker Centre)</t>
  </si>
  <si>
    <t>#01-28 Bukit Merah View Market &amp; Hawker Centre</t>
  </si>
  <si>
    <t>Daily Green (Yishun)</t>
  </si>
  <si>
    <t>#01-335</t>
  </si>
  <si>
    <t>A Noodle Story (Amoy Street Food Centre)</t>
  </si>
  <si>
    <t>#01-39 Amoy Street Food Centre</t>
  </si>
  <si>
    <t>Macpherson Minced Meat Noodles (Tai Thong)</t>
  </si>
  <si>
    <t>47 Tai Thong Crescent</t>
  </si>
  <si>
    <t>Sin Keng Seng Restaurant</t>
  </si>
  <si>
    <t>Fukudon (Marine Parade Central Market &amp; Food Centre)</t>
  </si>
  <si>
    <t>84 Marine Parade Central</t>
  </si>
  <si>
    <t>#01-48 Marine Parade Central Market &amp; Food Centre</t>
  </si>
  <si>
    <t>Hai Yun Seafood</t>
  </si>
  <si>
    <t>262 Jurong East Street 24</t>
  </si>
  <si>
    <t>Singapore 600262</t>
  </si>
  <si>
    <t>Ming Ji Cantonese Style Wanton Noodle (Marine Terrace Market &amp; Food Centre)</t>
  </si>
  <si>
    <t>50A Marine Terrace</t>
  </si>
  <si>
    <t>#01-279 Marine Terrace Market &amp; Food Centre</t>
  </si>
  <si>
    <t>Ah Heng Curry Chicken Bee Hoon Mee (Hong Lim Market &amp; Food Centre)</t>
  </si>
  <si>
    <t>#02-57/58 Hong Lim Market &amp; Food Centre</t>
  </si>
  <si>
    <t>TORCHED</t>
  </si>
  <si>
    <t>107 Clementi Street 12</t>
  </si>
  <si>
    <t>Singapore 120107</t>
  </si>
  <si>
    <t>NTUC Foodfare (MBFC)</t>
  </si>
  <si>
    <t>12 Marina Boulevard</t>
  </si>
  <si>
    <t>#02-01/04 Marina Bay Financial Centre Tower 3</t>
  </si>
  <si>
    <t>Pepper Bowl (Amoy Street Food Centre)</t>
  </si>
  <si>
    <t>#02-102 Amoy Street Food Centre</t>
  </si>
  <si>
    <t>Xin Mei Xiang Lor Mee (Balestier)</t>
  </si>
  <si>
    <t>586 Balestier Road</t>
  </si>
  <si>
    <t>#01-01 Eastpac Building</t>
  </si>
  <si>
    <t>WowWok</t>
  </si>
  <si>
    <t>19 Marsiling Lane</t>
  </si>
  <si>
    <t>#01-283 Broadway Coffeeshop</t>
  </si>
  <si>
    <t>Grandpa Homemade Cheong Fun (Toa Payoh West Market &amp; Food Centre)</t>
  </si>
  <si>
    <t>127 Lorong 1 Toa Payoh</t>
  </si>
  <si>
    <t>#02-22 Toa Payoh West Market &amp; Food Centre</t>
  </si>
  <si>
    <t>The Original Botak Jones (Depot Lane)</t>
  </si>
  <si>
    <t>118 Depot Lane</t>
  </si>
  <si>
    <t>Yue Hua Eating House</t>
  </si>
  <si>
    <t>Yang Ming Seafood (Bishan)</t>
  </si>
  <si>
    <t>150 Bishan Street 11</t>
  </si>
  <si>
    <t>#01-149</t>
  </si>
  <si>
    <t>Waker Chicken (Bedok)</t>
  </si>
  <si>
    <t>211 New Upper Changi Road</t>
  </si>
  <si>
    <t>#01-763</t>
  </si>
  <si>
    <t>No Name Hainanese Curry Rice (Beo Crescent)</t>
  </si>
  <si>
    <t>40 Beo Crescent</t>
  </si>
  <si>
    <t>#01-10 Ho Ping Hng Coffeeshop</t>
  </si>
  <si>
    <t>Pink Candy (Beauty World Food Centre)</t>
  </si>
  <si>
    <t>144 Upper Bukit Timah Road</t>
  </si>
  <si>
    <t>#04-60 Beauty World Food Centre</t>
  </si>
  <si>
    <t>Bukit Timah Market &amp; Food Centre</t>
  </si>
  <si>
    <t>Singapore 588215</t>
  </si>
  <si>
    <t>Hong Kong Yummy Soup (Alexandra Village Food Centre)</t>
  </si>
  <si>
    <t>#01-51 Alexandra Village Food Centre</t>
  </si>
  <si>
    <t>KL Traditional Chilli Ban Mee (Macpherson)</t>
  </si>
  <si>
    <t>476 MacPherson Road</t>
  </si>
  <si>
    <t>Singapore 368191</t>
  </si>
  <si>
    <t>Tian Tian Hainanese Chicken Rice (Clementi)</t>
  </si>
  <si>
    <t>450 Clementi Avenue 3</t>
  </si>
  <si>
    <t>#01-305</t>
  </si>
  <si>
    <t>Jiak Song (Telok Blangah Crescent Market &amp; Food Centre)</t>
  </si>
  <si>
    <t>11 Telok Blangah Crescent</t>
  </si>
  <si>
    <t>#01-108 Telok Blangah Crescent Market &amp; Food Centre</t>
  </si>
  <si>
    <t>Food Opera (ION Orchard)</t>
  </si>
  <si>
    <t>2 Orchard Turn</t>
  </si>
  <si>
    <t>#B4-03/04 ION Orchard</t>
  </si>
  <si>
    <t>Buk Chang Dong Soon Tofu (Jurong East)</t>
  </si>
  <si>
    <t>132 Jurong Gateway Road</t>
  </si>
  <si>
    <t>#01-271 Happy Hawkers</t>
  </si>
  <si>
    <t>Liang Ji</t>
  </si>
  <si>
    <t>261 Waterloo Street</t>
  </si>
  <si>
    <t>#01-29 Waterloo Centre</t>
  </si>
  <si>
    <t>Golden Mile Food Centre</t>
  </si>
  <si>
    <t>Singapore 199583</t>
  </si>
  <si>
    <t>Ashes Burnnit (Golden Mile Food Centre)</t>
  </si>
  <si>
    <t>#B1-24 Golden Mile Food Centre</t>
  </si>
  <si>
    <t>Food Republic (VivoCity)</t>
  </si>
  <si>
    <t>1 HarbourFront Walk</t>
  </si>
  <si>
    <t>Level 3 VivoCity</t>
  </si>
  <si>
    <t>Selera Rasa Nasi Lemak (Adam Road Food Centre)</t>
  </si>
  <si>
    <t>2 Adam Road</t>
  </si>
  <si>
    <t>#01-02 Adam Road Food Centre</t>
  </si>
  <si>
    <t>Mentai SENS (Beauty World Food Centre)</t>
  </si>
  <si>
    <t>#04-K1 Beauty World Food Centre</t>
  </si>
  <si>
    <t>Cantonese Delights (Hong Lim Market &amp; Food Centre)</t>
  </si>
  <si>
    <t>#02-03 Hong Lim Market &amp; Food Centre</t>
  </si>
  <si>
    <t>Chef Kin HK Wanton Noodle (Telok Blangah)</t>
  </si>
  <si>
    <t>65 Telok Blangah Drive</t>
  </si>
  <si>
    <t>Singapore 100065</t>
  </si>
  <si>
    <t>Minced Pork Bros (Old Airport Road Food Centre)</t>
  </si>
  <si>
    <t>#01-113 Old Airport Road Food Centre</t>
  </si>
  <si>
    <t>Sia Kee Duck Rice</t>
  </si>
  <si>
    <t>659-661 Geylang Road</t>
  </si>
  <si>
    <t>Sin Huat Eating House</t>
  </si>
  <si>
    <t>To-Ricos Kway Chap (Old Airport Road Food Centre)</t>
  </si>
  <si>
    <t>#01-135/136 Old Airport Road Food Centre</t>
  </si>
  <si>
    <t>Waker Chicken (Holland)</t>
  </si>
  <si>
    <t>40 Holland Drive</t>
  </si>
  <si>
    <t>Singapore 270040</t>
  </si>
  <si>
    <t>Mentai-Ya Japanese Cuisine (Tampines)</t>
  </si>
  <si>
    <t>602B Tampines Avenue 9</t>
  </si>
  <si>
    <t>#01-01 Happy Hawkers</t>
  </si>
  <si>
    <t>Azmi Restaurant</t>
  </si>
  <si>
    <t>168/170 Serangoon Road</t>
  </si>
  <si>
    <t>Thye Chong Restaurant</t>
  </si>
  <si>
    <t>Geylang Bahru Market &amp; Food Centre</t>
  </si>
  <si>
    <t>69 Geylang Bahru</t>
  </si>
  <si>
    <t>Singapore 330069</t>
  </si>
  <si>
    <t>Koothurar Nasi Briyani</t>
  </si>
  <si>
    <t>17 Beach Road</t>
  </si>
  <si>
    <t xml:space="preserve"> #01-4705</t>
  </si>
  <si>
    <t>Eminent Frog Porridge (Geylang)</t>
  </si>
  <si>
    <t>323 Geylang Road</t>
  </si>
  <si>
    <t>Singapore 389359</t>
  </si>
  <si>
    <t>Saveur Thai (Ang Mo Kio)</t>
  </si>
  <si>
    <t>Taste of Jiang Nan (Maxwell Food Centre)</t>
  </si>
  <si>
    <t>#01-62 Maxwell Food Centre</t>
  </si>
  <si>
    <t>Top 1 Home Made Noodles (Beauty World Food Centre)</t>
  </si>
  <si>
    <t>#04-44 Beauty World Food Centre</t>
  </si>
  <si>
    <t>Jia Li Seafood Soup</t>
  </si>
  <si>
    <t>115 Aljunied Avenue 2</t>
  </si>
  <si>
    <t>#01-35</t>
  </si>
  <si>
    <t>Maruhachi (Bedok)</t>
  </si>
  <si>
    <t>204 Bedok North Street 1</t>
  </si>
  <si>
    <t>#01-393</t>
  </si>
  <si>
    <t>Ah Yee's Soon Kueh</t>
  </si>
  <si>
    <t>124 Tembeling Road</t>
  </si>
  <si>
    <t>Singapore 423623</t>
  </si>
  <si>
    <t>Bedok 538 Market &amp; Food Centre</t>
  </si>
  <si>
    <t>538 Bedok North Street 3</t>
  </si>
  <si>
    <t>Singapore 460538</t>
  </si>
  <si>
    <t>Lor 9 Beef Kway Teow</t>
  </si>
  <si>
    <t>237 Geylang Road</t>
  </si>
  <si>
    <t>Lorong 9 Geylang</t>
  </si>
  <si>
    <t>Hong Qin Fish &amp; Duck Porridge</t>
  </si>
  <si>
    <t>134 Geylang East Avenue 1</t>
  </si>
  <si>
    <t>Singapore 380134</t>
  </si>
  <si>
    <t>Swee Guan Hokkien Mee</t>
  </si>
  <si>
    <t>549 Geylang Road</t>
  </si>
  <si>
    <t>Sing Lian Eating House</t>
  </si>
  <si>
    <t>Leong Kee (Klang) Bak Kut Teh (Geylang)</t>
  </si>
  <si>
    <t>251 Geylang Road</t>
  </si>
  <si>
    <t>Singapore 389309</t>
  </si>
  <si>
    <t>May's Kafe (The Bencoolen)</t>
  </si>
  <si>
    <t>180 Bencoolen Street</t>
  </si>
  <si>
    <t>#01-02 The Bencoolen</t>
  </si>
  <si>
    <t>May's Kafe (Beauty World Centre)</t>
  </si>
  <si>
    <t xml:space="preserve">#B1-K20 Beauty World Centre </t>
  </si>
  <si>
    <t>Curry Yi Wan</t>
  </si>
  <si>
    <t>50 East Coast Road</t>
  </si>
  <si>
    <t>Roxy Square 1</t>
  </si>
  <si>
    <t>Boon Wah Family Restaurant</t>
  </si>
  <si>
    <t>304 Ubi Avenue 1</t>
  </si>
  <si>
    <t>#01-109</t>
  </si>
  <si>
    <t>Wah Soon Kei Carrot Cake</t>
  </si>
  <si>
    <t>Soon Kee Boneless Braised Duck</t>
  </si>
  <si>
    <t>531 Ang Mo Kio Avenue 10</t>
  </si>
  <si>
    <t>#01-2429</t>
  </si>
  <si>
    <t>Wild Coco</t>
  </si>
  <si>
    <t>122 McNair Road</t>
  </si>
  <si>
    <t>#01-45 7 Days Coffee Shop McNair Edition</t>
  </si>
  <si>
    <t>Changi Nasi Lemak</t>
  </si>
  <si>
    <t>183 Upper Thomson Road</t>
  </si>
  <si>
    <t>#01-04 183 Longhaus</t>
  </si>
  <si>
    <t>Hill Street Coffee Shop (Gardens By The Bay)</t>
  </si>
  <si>
    <t>18 Marina Gardens Drive</t>
  </si>
  <si>
    <t>Gardens By The Bay</t>
  </si>
  <si>
    <t>Xin Mei Xiang Lor Mee (Marsiling)</t>
  </si>
  <si>
    <t>166 Woodlands Street 13</t>
  </si>
  <si>
    <t>#01-553</t>
  </si>
  <si>
    <t>Taokingu Ramen</t>
  </si>
  <si>
    <t>785E Woodlands Rise</t>
  </si>
  <si>
    <t>#01-16</t>
  </si>
  <si>
    <t>328 Katong Laksa (Westgate)</t>
  </si>
  <si>
    <t>3 Gateway Drive</t>
  </si>
  <si>
    <t>#B2-06 Westgate</t>
  </si>
  <si>
    <t>Na Na Curry (Jurong East)</t>
  </si>
  <si>
    <t>#01-98 Kimly Coffeeshop</t>
  </si>
  <si>
    <t>118 Depot Lane Kopitiam</t>
  </si>
  <si>
    <t>Singapore 109754</t>
  </si>
  <si>
    <t>Korean Waffle Ice Cream (Toa Payoh West Market &amp; Food Centre)</t>
  </si>
  <si>
    <t>#02-08 Toa Payoh West Market &amp; Food Centre</t>
  </si>
  <si>
    <t>Seow Choon Hua Restaurant</t>
  </si>
  <si>
    <t>33 Sultan Gate</t>
  </si>
  <si>
    <t>Singapore 198481</t>
  </si>
  <si>
    <t>Selera Restaurant</t>
  </si>
  <si>
    <t>15 Mackenzie Road</t>
  </si>
  <si>
    <t>Singapore 228677</t>
  </si>
  <si>
    <t>Juster Western</t>
  </si>
  <si>
    <t>6 Saint George's Road</t>
  </si>
  <si>
    <t>Singapore 328025</t>
  </si>
  <si>
    <t>BGAIN 380</t>
  </si>
  <si>
    <t xml:space="preserve">#01-16/22 ARC 380 </t>
  </si>
  <si>
    <t>Syiok (Beauty World Food Centre)</t>
  </si>
  <si>
    <t>Beauty World Food Centre</t>
  </si>
  <si>
    <t>Mei Yuen Restaurant</t>
  </si>
  <si>
    <t>233 East Coast Road</t>
  </si>
  <si>
    <t>Singapore 428928</t>
  </si>
  <si>
    <t>Kheng Fatt Hainanese Beef Noodles (Golden Mile Food Centre)</t>
  </si>
  <si>
    <t>#01-89 Golden Mile Food Centre</t>
  </si>
  <si>
    <t>Fu Lin Yong Tofu (Suntec City)</t>
  </si>
  <si>
    <t>3 Temasek Boulevard</t>
  </si>
  <si>
    <t>#B1-139 Suntec City</t>
  </si>
  <si>
    <t>Thunder Tree (People's Park Centre)</t>
  </si>
  <si>
    <t>#B1-06 People's Park Centre</t>
  </si>
  <si>
    <t>Feng Shan Desserts (85 Fengshan Centre)</t>
  </si>
  <si>
    <t>85 Bedok North Street 4</t>
  </si>
  <si>
    <t>#01-45 85 Fengshan Centre</t>
  </si>
  <si>
    <t>Xin Yuan Ji (Bugis)</t>
  </si>
  <si>
    <t>31 Tan Quee Lan Street</t>
  </si>
  <si>
    <t>Sin Lam Huat</t>
  </si>
  <si>
    <t>40 Pulau Ubin</t>
  </si>
  <si>
    <t>Singapore 508291</t>
  </si>
  <si>
    <t>Xiu Ji Ikan Bilis Yong Tau Fu (Chinatown Complex Market &amp; Food Centre)</t>
  </si>
  <si>
    <t>#02-87/88 Chinatown Complex Market &amp; Food Centre</t>
  </si>
  <si>
    <t>Miss Bò Né</t>
  </si>
  <si>
    <t>302 Ubi Avenue 1</t>
  </si>
  <si>
    <t>ACX Food Court</t>
  </si>
  <si>
    <t>Dickson Nasi Lemak</t>
  </si>
  <si>
    <t>320 Joo Chiat Road</t>
  </si>
  <si>
    <t>Singapore 427571</t>
  </si>
  <si>
    <t>Common Grill by COLLIN'S® (51 Havelock)</t>
  </si>
  <si>
    <t>51 Havelock Road</t>
  </si>
  <si>
    <t>#01-06 FoodLoft</t>
  </si>
  <si>
    <t>MAM MAM (Ang Mo Kio)</t>
  </si>
  <si>
    <t>108 Ang Mo Kio Avenue 4</t>
  </si>
  <si>
    <t>Kedai Kopi</t>
  </si>
  <si>
    <t>Hua Ji Bao Dang (Bukit Merah View Market &amp; Hawker Centre)</t>
  </si>
  <si>
    <t>#01-63 Bukit Merah View Market &amp; Hawker Centre</t>
  </si>
  <si>
    <t>Pang’s Hakka Noodles (Sprout Hub)</t>
  </si>
  <si>
    <t>102 Henderson Road</t>
  </si>
  <si>
    <t>Sprout Hub</t>
  </si>
  <si>
    <t>Kopifellas (Beauty World Food Centre)</t>
  </si>
  <si>
    <t>#04-67 Beauty World Food Centre</t>
  </si>
  <si>
    <t>Hapiha (Beauty World Food Centre)</t>
  </si>
  <si>
    <t>#04-55 Beauty World Food Centre</t>
  </si>
  <si>
    <t>Munchi Delights (Yishun Park Hawker Centre)</t>
  </si>
  <si>
    <t>51 Yishun Avenue 11</t>
  </si>
  <si>
    <t>#01-43 Yishun Park Hawker Centre</t>
  </si>
  <si>
    <t>Hao Lai Ke (White Sands)</t>
  </si>
  <si>
    <t>1 Pasir Ris Central Street 3</t>
  </si>
  <si>
    <t>#03-01/02 White Sands Cookhouse By Koufu</t>
  </si>
  <si>
    <t>Tang Kay Kee Fish Head Bee Hoon (Hong Lim Market &amp; Food Centre)</t>
  </si>
  <si>
    <t>#01-70 Hong Lim Market &amp; Food Centre</t>
  </si>
  <si>
    <t>Fa La Seafood</t>
  </si>
  <si>
    <t>Salai M'an (Berseh Food Centre)</t>
  </si>
  <si>
    <t>#01-18 Berseh Food Centre</t>
  </si>
  <si>
    <t>Feng Xiang Bak Kut Teh (Beauty World Food Centre)</t>
  </si>
  <si>
    <t>#04-65 Beauty World Food Centre</t>
  </si>
  <si>
    <t>Warong Java</t>
  </si>
  <si>
    <t>539 Bedok North Street 3</t>
  </si>
  <si>
    <t>#01-619</t>
  </si>
  <si>
    <t>Upper Boon Keng Market &amp; Food Centre</t>
  </si>
  <si>
    <t>17 Upper Boon Keng Road</t>
  </si>
  <si>
    <t>Singapore 380017</t>
  </si>
  <si>
    <t>Anson Town (Gambas)</t>
  </si>
  <si>
    <t>7 Gambas Crescent</t>
  </si>
  <si>
    <t>#01-07</t>
  </si>
  <si>
    <t>Anson Town (Telok Kurau)</t>
  </si>
  <si>
    <t>324P Changi Road</t>
  </si>
  <si>
    <t>Singapore 419799</t>
  </si>
  <si>
    <t>3 Meals a Day (Hougang)</t>
  </si>
  <si>
    <t>#01-1346</t>
  </si>
  <si>
    <t>El Carbón (Clementi)</t>
  </si>
  <si>
    <t>Daily Green (Clementi)</t>
  </si>
  <si>
    <t>#01-296</t>
  </si>
  <si>
    <t>Aliff Nasi Lemak (Kaki Bukit 511 Market &amp; Food Centre)</t>
  </si>
  <si>
    <t>511 Bedok North Street 3</t>
  </si>
  <si>
    <t>#01-19 Kaki Bukit 511 Market &amp; Food Centre</t>
  </si>
  <si>
    <t>Happy Chef Western Food</t>
  </si>
  <si>
    <t>465 North Bridge Road</t>
  </si>
  <si>
    <t>#01-5041 465 Foodcourt Pte Ltd</t>
  </si>
  <si>
    <t>Level 4 Beauty World Plaza</t>
  </si>
  <si>
    <t>6th Avenue Wanton Mee</t>
  </si>
  <si>
    <t>24 Sixth Avenue</t>
  </si>
  <si>
    <t>Good Good Eating House</t>
  </si>
  <si>
    <t>Ah Yi Handmade Noodle Fish Soup (Marsiling Mall Hawker Centre)</t>
  </si>
  <si>
    <t>#01-66 Marsiling Mall Hawker Centre</t>
  </si>
  <si>
    <t>Yanan Ban Mian Noodle (Telok Blangah Drive Block 79 Food Centre)</t>
  </si>
  <si>
    <t>79 Telok Blangah Drive</t>
  </si>
  <si>
    <t>#01-29 Telok Blangah Drive Block 79 Food Centre</t>
  </si>
  <si>
    <t>UNO Beef House</t>
  </si>
  <si>
    <t>51 Lorong 6 Toa Payoh</t>
  </si>
  <si>
    <t>#01-60</t>
  </si>
  <si>
    <t>Riverside Indo Grill (NEX)</t>
  </si>
  <si>
    <t>#04-36 NEX Food Junction</t>
  </si>
  <si>
    <t>Reimondo Seafood Congee (Pasir Ris Central Hawker Centre)</t>
  </si>
  <si>
    <t>110 Pasir Ris Central</t>
  </si>
  <si>
    <t>#02-07 Pasir Ris Central Hawker Centre</t>
  </si>
  <si>
    <t>7th Mile Coffee Shop</t>
  </si>
  <si>
    <t>18 Toh Yi Drive</t>
  </si>
  <si>
    <t>#01-97</t>
  </si>
  <si>
    <t>Punggol Noodles (Hainanese Village Centre)</t>
  </si>
  <si>
    <t>105 Hougang Avenue 1</t>
  </si>
  <si>
    <t>#02-24 Hainanese Village Centre</t>
  </si>
  <si>
    <t>Whack-Yu Yakiniku</t>
  </si>
  <si>
    <t>18 Sin Ming Lane</t>
  </si>
  <si>
    <t>Singapore 573960</t>
  </si>
  <si>
    <t>Skinny Chef (Hougang)</t>
  </si>
  <si>
    <t>#01-1340</t>
  </si>
  <si>
    <t>Yalong Bay</t>
  </si>
  <si>
    <t>978 Toa Payoh North</t>
  </si>
  <si>
    <t>#02-01 Grains &amp; Hops</t>
  </si>
  <si>
    <t>Lam's Salt Baked Chicken (Parkway Parade)</t>
  </si>
  <si>
    <t>80 Marine Parade Road</t>
  </si>
  <si>
    <t>Stall 13/14 Parkway Parade Food Republic</t>
  </si>
  <si>
    <t>Lao Huang Hakka Niang Tou Fu (North Bridge Road Market &amp; Food Centre)</t>
  </si>
  <si>
    <t>861 North Bridge Road</t>
  </si>
  <si>
    <t>#01-108 North Bridge Road Market &amp; Food Centre</t>
  </si>
  <si>
    <t>Granny's Pancake (Yuhua Market &amp; Hawker Centre)</t>
  </si>
  <si>
    <t>347 Jurong East Avenue 1</t>
  </si>
  <si>
    <t>#01-185 Yuhua Market &amp; Hawker Centre</t>
  </si>
  <si>
    <t>Simei Penang Laksa Speciality (Yuhua Market &amp; Hawker Centre)</t>
  </si>
  <si>
    <t>#01-199 Yuhua Market &amp; Hawker Centre</t>
  </si>
  <si>
    <t>Lai Heng Teochew Handmade Kueh (Yuhua Market &amp; Hawker Centre)</t>
  </si>
  <si>
    <t>#01-218 Yuhua Market &amp; Hawker Centre</t>
  </si>
  <si>
    <t>Ipoh Tuck Kee Son (Katong Shopping Centre)</t>
  </si>
  <si>
    <t>Ah Hor Teochew Kway Teow Mee</t>
  </si>
  <si>
    <t>165 Kitchener Road</t>
  </si>
  <si>
    <t>Singapore 208532</t>
  </si>
  <si>
    <t>Kampung Admiralty Hawker Centre</t>
  </si>
  <si>
    <t>676 Woodlands Drive 71</t>
  </si>
  <si>
    <t>Singapore 730676</t>
  </si>
  <si>
    <t>Daily Green (Bedok)</t>
  </si>
  <si>
    <t>217 Bedok North Street 1</t>
  </si>
  <si>
    <t>#01-77</t>
  </si>
  <si>
    <t>Fatty Bom Bom Sizzle (Toa Payoh)</t>
  </si>
  <si>
    <t>Old World (Tampines)</t>
  </si>
  <si>
    <t>1 Tampines North Drive 1</t>
  </si>
  <si>
    <t>#01-34 T-Space</t>
  </si>
  <si>
    <t>Heritage Corner</t>
  </si>
  <si>
    <t>866A Tampines Street 83</t>
  </si>
  <si>
    <t>#02-03 Tampines Central Community Complex Chang Cheng Food Court</t>
  </si>
  <si>
    <t>21 Seafood</t>
  </si>
  <si>
    <t>212 Hougang Street 21</t>
  </si>
  <si>
    <t>#01-347</t>
  </si>
  <si>
    <t>Loo's Hainanese Curry Rice (Tiong Bahru Market)</t>
  </si>
  <si>
    <t>#02-67/68 Tiong Bahru Market</t>
  </si>
  <si>
    <t>Blanco Court Beef Noodles (Northpoint City)</t>
  </si>
  <si>
    <t>1 Northpoint Drive</t>
  </si>
  <si>
    <t>#B1-112 Northpoint City</t>
  </si>
  <si>
    <t>Food Republic (NEX)</t>
  </si>
  <si>
    <t>#B2-63/66 NEX</t>
  </si>
  <si>
    <t>Maruhachi (Havelock)</t>
  </si>
  <si>
    <t>Singapore 161051</t>
  </si>
  <si>
    <t>Penang Heng Heng Handmade Noodles</t>
  </si>
  <si>
    <t>205 Sims Avenue</t>
  </si>
  <si>
    <t>Singapore 387506</t>
  </si>
  <si>
    <t>Xin Yuan Ji Fish Soup (Bukit Batok)</t>
  </si>
  <si>
    <t>2019 Bukit Batok Street 23</t>
  </si>
  <si>
    <t>#01-262 Industrial Park A</t>
  </si>
  <si>
    <t>Old World Bakuteh &amp; Fried Porridge (Yishun)</t>
  </si>
  <si>
    <t>732 Yishun Avenue 5</t>
  </si>
  <si>
    <t>#01-380</t>
  </si>
  <si>
    <t>Hup Chong Hakka Yong Dou Foo (Block 206)</t>
  </si>
  <si>
    <t>206 Toa Payoh North</t>
  </si>
  <si>
    <t>Singapore 310206</t>
  </si>
  <si>
    <t>Laifabar</t>
  </si>
  <si>
    <t>71 Bukit Batok Crescent</t>
  </si>
  <si>
    <t>#02-02 Prestige Centre</t>
  </si>
  <si>
    <t>Fukudon (Punggol)</t>
  </si>
  <si>
    <t>660A Edgedale Plains</t>
  </si>
  <si>
    <t>Sing Lung HK Cheong Fun</t>
  </si>
  <si>
    <t>1 Beach Road</t>
  </si>
  <si>
    <t>#01-4757</t>
  </si>
  <si>
    <t>Geylang Claypot Rice</t>
  </si>
  <si>
    <t>361/363/365 Beach Road</t>
  </si>
  <si>
    <t>Singapore 199576</t>
  </si>
  <si>
    <t>Roast Paradise (Old Airport Road Food Centre)</t>
  </si>
  <si>
    <t>#01-121 Old Airport Road Food Centre</t>
  </si>
  <si>
    <t>Ah Tai Hainanese Chicken Rice (Maxwell Food Centre)</t>
  </si>
  <si>
    <t>#01-07 Maxwell Food Centre</t>
  </si>
  <si>
    <t>Springleaf Prata Place (SAFRA Tampines)</t>
  </si>
  <si>
    <t>1/A Tampines Street 92</t>
  </si>
  <si>
    <t>#01-K1 SAFRA Tampines</t>
  </si>
  <si>
    <t>Singapore Herbal Soup (Marsiling Mall Hawker Centre)</t>
  </si>
  <si>
    <t>Teochew Kway Teow Fishball Noodle Soup</t>
  </si>
  <si>
    <t>55 Chai Chee Drive</t>
  </si>
  <si>
    <t>#01-190</t>
  </si>
  <si>
    <t>Koo Kee Yong Tow Foo Mee (People's Park Complex Food Centre)</t>
  </si>
  <si>
    <t>#01-1114 People's Park Complex Food Centre</t>
  </si>
  <si>
    <t>88 Hong Kong Roast Meat Specialist (Lavender Street)</t>
  </si>
  <si>
    <t>308 Lavender Street</t>
  </si>
  <si>
    <t>Singapore 338814</t>
  </si>
  <si>
    <t>El Carbón (Ang Mo Kio)</t>
  </si>
  <si>
    <t>Lao San Kway Chap</t>
  </si>
  <si>
    <t>232 Ang Mo Kio Avenue 3</t>
  </si>
  <si>
    <t>#01-1222 AMK 232 Foodhouse</t>
  </si>
  <si>
    <t>Wen Kang Ji (Joo Chiat)</t>
  </si>
  <si>
    <t>354 Joo Chiat Road</t>
  </si>
  <si>
    <t>Singapore 427600</t>
  </si>
  <si>
    <t>328 Katong Laksa (United Square)</t>
  </si>
  <si>
    <t>101 Thomson Road</t>
  </si>
  <si>
    <t>#01-K1 United Square</t>
  </si>
  <si>
    <t>Havelock Hainanese Curry Rice (Sims Vista Market &amp; Food Centre)</t>
  </si>
  <si>
    <t>#01-70 Sims Vista Market &amp; Food Centre</t>
  </si>
  <si>
    <t>Western Kitchen</t>
  </si>
  <si>
    <t>1001A Jalan Bukit Merah</t>
  </si>
  <si>
    <t>Singapore 159469</t>
  </si>
  <si>
    <t>Kopitiam (Compass One)</t>
  </si>
  <si>
    <t>1 Sengkang Square</t>
  </si>
  <si>
    <t>#04-11 Compass One</t>
  </si>
  <si>
    <t>Da Shi Jia 大食家大大大虾面</t>
  </si>
  <si>
    <t>89 Killiney Road</t>
  </si>
  <si>
    <t>Singapore 239534</t>
  </si>
  <si>
    <t>Ah Lock (Yishun Park Hawker Centre)</t>
  </si>
  <si>
    <t>#01-08 Yishun Park Hawker Centre</t>
  </si>
  <si>
    <t>Sing Swee Kee (Seah Street)</t>
  </si>
  <si>
    <t>34-35 Seah Street</t>
  </si>
  <si>
    <t>Singapore 188391</t>
  </si>
  <si>
    <t>Blk 444 Coffee Shop</t>
  </si>
  <si>
    <t>444 Pasir Ris Drive 6</t>
  </si>
  <si>
    <t>#01-102</t>
  </si>
  <si>
    <t>Eng Ho Fried Hokkien Prawn Mee (409 AMK Market &amp; Food Centre)</t>
  </si>
  <si>
    <t>409 Ang Mo Kio Avenue 10</t>
  </si>
  <si>
    <t>#01-34 409 AMK Market &amp; Food Centre</t>
  </si>
  <si>
    <t>Truly Vegetarian</t>
  </si>
  <si>
    <t>200 Victoria Street</t>
  </si>
  <si>
    <t>#03-30 Bugis Junction Food Junction Stall No.15</t>
  </si>
  <si>
    <t>Shenton Food Hall</t>
  </si>
  <si>
    <t>#01-04</t>
  </si>
  <si>
    <t>Ah Wang La Mian Xiao Long Bao Shang Hai Fried Dumplings (Zion Riverside Food Centre)</t>
  </si>
  <si>
    <t>#01-18 Zion Riverside Food Centre</t>
  </si>
  <si>
    <t>Charlie's Peranakan Food (Golden Mile Food Centre)</t>
  </si>
  <si>
    <t>#B1-30 Golden Mile Food Centre</t>
  </si>
  <si>
    <t>Blanco Court Beef Noodles (City Square Mall)</t>
  </si>
  <si>
    <t>#B1-31/32 City Square Mall</t>
  </si>
  <si>
    <t>Wee Nam Kee Chicken Rice (United Square)</t>
  </si>
  <si>
    <t>#01-08 United Square</t>
  </si>
  <si>
    <t>Ah Tan Wings (Yishun Park Hawker Centre)</t>
  </si>
  <si>
    <t>#01-40 Yishun Park Hawker Centre</t>
  </si>
  <si>
    <t>[email protected]</t>
  </si>
  <si>
    <t>352 Clementi Avenue 2</t>
  </si>
  <si>
    <t>#01-153</t>
  </si>
  <si>
    <t>Hakka Fun HamCha &amp; Yong Tou Fu (Chinatown Complex Market &amp; Food Centre)</t>
  </si>
  <si>
    <t>#02-123 Chinatown Complex Market &amp; Food Centre</t>
  </si>
  <si>
    <t>The Original Botak Jones (Clementi)</t>
  </si>
  <si>
    <t>328 Clementi Avenue 2</t>
  </si>
  <si>
    <t>#01-220</t>
  </si>
  <si>
    <t>Lau Pa Sat</t>
  </si>
  <si>
    <t>18 Raffles Quay</t>
  </si>
  <si>
    <t>Singapore 048582</t>
  </si>
  <si>
    <t>Mr. Wong Seremban Beef Noodles</t>
  </si>
  <si>
    <t>929 Tampines Street 91</t>
  </si>
  <si>
    <t>Nam Wah Coffeeshop</t>
  </si>
  <si>
    <t>Fu Ming Cooked Food (Redhill Lane Block 85 Food Centre)</t>
  </si>
  <si>
    <t>#01-49 Redhill Lane Block 85 Food Centre</t>
  </si>
  <si>
    <t>Encik Tan (Northpoint City)</t>
  </si>
  <si>
    <t>930 Yishun Avenue 2</t>
  </si>
  <si>
    <t>#01-07 Northpoint City North Wing</t>
  </si>
  <si>
    <t>Sri Kamala Vilas Restaurant</t>
  </si>
  <si>
    <t>662 Buffalo Road</t>
  </si>
  <si>
    <t>Miao Sin Popiah (Balestier Market)</t>
  </si>
  <si>
    <t>411 Balestier Road</t>
  </si>
  <si>
    <t>#01-06 Balestier Market</t>
  </si>
  <si>
    <t>Long House Soon Kee Boneless Lor Duck Rice (Balestier Market)</t>
  </si>
  <si>
    <t>#01-14 Balestier Market</t>
  </si>
  <si>
    <t>892C Woodlands Kopitiam</t>
  </si>
  <si>
    <t>892C Woodlands Drive 50</t>
  </si>
  <si>
    <t>#01-02</t>
  </si>
  <si>
    <t>Aroy Thai Snacks (Lau Pa Sat)</t>
  </si>
  <si>
    <t>Hot Spot Cafe Restaurant</t>
  </si>
  <si>
    <t>175 Bencoolen Street</t>
  </si>
  <si>
    <t>#01-34 Burlington Square</t>
  </si>
  <si>
    <t>Hong Chang Eating House</t>
  </si>
  <si>
    <t>2 Braddell Road</t>
  </si>
  <si>
    <t>Singapore 359895</t>
  </si>
  <si>
    <t>Horiginal Beef Noodle (Bedok Reservoir)</t>
  </si>
  <si>
    <t>739 Bedok Reservoir Road</t>
  </si>
  <si>
    <t>#01-3139</t>
  </si>
  <si>
    <t>Chang Cheng Mee Wah (Hougang)</t>
  </si>
  <si>
    <t>631 Hougang Avenue 8</t>
  </si>
  <si>
    <t xml:space="preserve">#01-06 </t>
  </si>
  <si>
    <t>Katong Laksa</t>
  </si>
  <si>
    <t>307 Changi Road</t>
  </si>
  <si>
    <t>Singapore 419785</t>
  </si>
  <si>
    <t>Fatty Ipoh Noodles (Pasir Panjang Food Centre)</t>
  </si>
  <si>
    <t>121 Pasir Panjang Road</t>
  </si>
  <si>
    <t>#01-10 Pasir Panjang Food Centre</t>
  </si>
  <si>
    <t>The Neighbourwok</t>
  </si>
  <si>
    <t>207 Bukit Batok Street 21</t>
  </si>
  <si>
    <t>#01-118</t>
  </si>
  <si>
    <t>Da Lian Traditional Noodle (Balestier)</t>
  </si>
  <si>
    <t>395 Balestier Road</t>
  </si>
  <si>
    <t>Kai Juan Coffeeshop</t>
  </si>
  <si>
    <t>Yes Nasi Kukus (Woodlands)</t>
  </si>
  <si>
    <t>573 Woodlands Drive 16</t>
  </si>
  <si>
    <t>Xing Ji Rou Cuo Mian (85 Fengshan Centre)</t>
  </si>
  <si>
    <t>#01-07 85 Fengshan Centre</t>
  </si>
  <si>
    <t>Friends By Pontian (The Star Vista)</t>
  </si>
  <si>
    <t>1 Vista Exchange Green</t>
  </si>
  <si>
    <t>#B1-37/37A The Star Vista</t>
  </si>
  <si>
    <t>Satay by the Bay</t>
  </si>
  <si>
    <t>#01-19</t>
  </si>
  <si>
    <t>Ah Xiao Teochew Braised Duck (Golden Mile Food Centre)</t>
  </si>
  <si>
    <t>#B1-43 Golden Mile Food Centre</t>
  </si>
  <si>
    <t>Eddy's (Hong Lim Market &amp; Food Centre)</t>
  </si>
  <si>
    <t>#02-13 Hong Lim Market &amp; Food Centre</t>
  </si>
  <si>
    <t>Chicken House (Thomson)</t>
  </si>
  <si>
    <t>255 Upper Thomson Road</t>
  </si>
  <si>
    <t>Singapore 574382</t>
  </si>
  <si>
    <t>JB Tai Pai Tong (Serangoon)</t>
  </si>
  <si>
    <t>261 Serangoon Central Drive</t>
  </si>
  <si>
    <t>Singapore 550261</t>
  </si>
  <si>
    <t>Hawker Chan (Chinatown)</t>
  </si>
  <si>
    <t>78 Smith Street</t>
  </si>
  <si>
    <t>Singapore 059872</t>
  </si>
  <si>
    <t>Hawker Chan (Chinatown Complex Market &amp; Food Centre)</t>
  </si>
  <si>
    <t>#02-126 Chinatown Complex Market &amp; Food Centre</t>
  </si>
  <si>
    <t>The 1950's Coffee (Chinatown Complex Market &amp; Food Centre)</t>
  </si>
  <si>
    <t>#02-48 Chinatown Complex Market &amp; Food Centre</t>
  </si>
  <si>
    <t>The CoCo Rice (Tiong Bahru Market)</t>
  </si>
  <si>
    <t>#02-58 Tiong Bahru Market</t>
  </si>
  <si>
    <t>Chu Huang Hong Kong Royal Chicken</t>
  </si>
  <si>
    <t>#01-05L People's Park Centre</t>
  </si>
  <si>
    <t>Fried Kway Teow (724 Ang Mo Kio Central Market &amp; Food Centre)</t>
  </si>
  <si>
    <t>724 Ang Mo Kio Avenue 6</t>
  </si>
  <si>
    <t>#01-22 724 Ang Mo Kio Central Market &amp; Food Centre</t>
  </si>
  <si>
    <t>Penang Delights (S-11 Ang Mo Kio Avenue 8)</t>
  </si>
  <si>
    <t>711 Ang Mo Kio Avenue 8</t>
  </si>
  <si>
    <t>#01-08 S-11 Food Centre</t>
  </si>
  <si>
    <t>Yu Kee Duck Rice (Kovan 209 Market &amp; Food Centre)</t>
  </si>
  <si>
    <t>#01-03 Kovan 209 Market &amp; Food Centre</t>
  </si>
  <si>
    <t>Yunos N Family (724 Ang Mo Kio Central Market &amp; Food Centre)</t>
  </si>
  <si>
    <t>#01-01 724 Ang Mo Kio Central Market &amp; Food Centre</t>
  </si>
  <si>
    <t>Traditional Sarawak Kolo Mee (Westgate)</t>
  </si>
  <si>
    <t>#B2-K8 Westgate</t>
  </si>
  <si>
    <t>Ji Ji Wanton Noodle Specialist (Hong Lim Market &amp; Food Centre)</t>
  </si>
  <si>
    <t>#02-48/49/50 Hong Lim Market &amp; Food Centre</t>
  </si>
  <si>
    <t>The Hainan Story Chapter One (Hotel Boss)</t>
  </si>
  <si>
    <t>500 Jalan Sultan</t>
  </si>
  <si>
    <t>#01-09 Hotel Boss</t>
  </si>
  <si>
    <t>Chef Leung (Chinatown Complex Market &amp; Food Centre)</t>
  </si>
  <si>
    <t>#02-096 Chinatown Complex Market &amp; Food Centre</t>
  </si>
  <si>
    <t>Tekka Centre</t>
  </si>
  <si>
    <t>Madam Leong (Amoy Street Food Centre)</t>
  </si>
  <si>
    <t>#02-109 Amoy Street Food Centre</t>
  </si>
  <si>
    <t>Grandma Ban Mee (Amoy Street Food Centre)</t>
  </si>
  <si>
    <t>#01-07 Amoy Street Food Centre</t>
  </si>
  <si>
    <t>The Noodle Memories (Hong Lim Market &amp; Food Centre)</t>
  </si>
  <si>
    <t>#02-27 Hong Lim Market &amp; Food Centre</t>
  </si>
  <si>
    <t>Food Folks @ Lau Pa Sat</t>
  </si>
  <si>
    <t>LM Fruit &amp; Juice (Beauty World Food Centre)</t>
  </si>
  <si>
    <t>#04-62 Beauty World Food Centre</t>
  </si>
  <si>
    <t>Teck Hin Fishball Noodle (Bukit Timah Market &amp; Food Centre)</t>
  </si>
  <si>
    <t>#02-141 Bukit Timah Market &amp; Food Centre</t>
  </si>
  <si>
    <t>Kipo's Kitchen</t>
  </si>
  <si>
    <t>11 East Coast Road</t>
  </si>
  <si>
    <t>#01-04 The Odeon Katong</t>
  </si>
  <si>
    <t>Han Kee Fish Soup (Amoy Street Food Centre)</t>
  </si>
  <si>
    <t>#02-129 Amoy Street Food Centre</t>
  </si>
  <si>
    <t>99 Thai Taste</t>
  </si>
  <si>
    <t>#01-451</t>
  </si>
  <si>
    <t>Wano Niku</t>
  </si>
  <si>
    <t>243 Cantonment Road</t>
  </si>
  <si>
    <t>Singapore 089770</t>
  </si>
  <si>
    <t>Tong Ah Eating House</t>
  </si>
  <si>
    <t>35 Keong Saik Road</t>
  </si>
  <si>
    <t>Singapore 089142</t>
  </si>
  <si>
    <t>Lao Jie Fang (Mei Ling Market &amp; Food Centre)</t>
  </si>
  <si>
    <t>159 Mei Chin Road</t>
  </si>
  <si>
    <t>#02-15 Mei Ling Market &amp; Food Centre</t>
  </si>
  <si>
    <t>Tian Tian Hainanese Chicken Rice (Maxwell Food Centre)</t>
  </si>
  <si>
    <t xml:space="preserve">#01-10/11 Maxwell Food Centre </t>
  </si>
  <si>
    <t>Flourful Delight (Golden Mile Food Centre)</t>
  </si>
  <si>
    <t>#01-85 Golden Mile Food Centre</t>
  </si>
  <si>
    <t>Common Grill by COLLIN'S® (Bedok)</t>
  </si>
  <si>
    <t>#01-77 FoodLoft</t>
  </si>
  <si>
    <t>The Original Botak Jones (Kampong Ampat)</t>
  </si>
  <si>
    <t>153 Kampong Ampat</t>
  </si>
  <si>
    <t>#07-05</t>
  </si>
  <si>
    <t>Qing Carrot Cake 慶菜頭粿 (Old Airport Road Food Centre)</t>
  </si>
  <si>
    <t>#01-156 Old Airport Road Food Centre</t>
  </si>
  <si>
    <t>Teochew Handmade Pau (Toa Payoh West Market &amp; Food Centre)</t>
  </si>
  <si>
    <t>#02-02 Toa Payoh West Market &amp; Food Centre</t>
  </si>
  <si>
    <t>Al-Azhar Eating Restaurant (Bukit Timah)</t>
  </si>
  <si>
    <t>11 Cheong Chin Nam Road</t>
  </si>
  <si>
    <t>Singapore 599736</t>
  </si>
  <si>
    <t>Fu Gui (Jalan Batu Market &amp; Food Centre)</t>
  </si>
  <si>
    <t>4A Jalan Batu</t>
  </si>
  <si>
    <t>#01-29 Jalan Batu Market &amp; Food Centre</t>
  </si>
  <si>
    <t>Taiwah Coffee Shop</t>
  </si>
  <si>
    <t>103 Gangsa Road</t>
  </si>
  <si>
    <t>Singapore 670103</t>
  </si>
  <si>
    <t>Lao Lee Pig's Viscera Pork Ribs Prawn Noodle (Tampines Round Market &amp; Food Centre)</t>
  </si>
  <si>
    <t>#01-43 Tampines Round Market &amp; Food Centre</t>
  </si>
  <si>
    <t>Tan's Tu Tu Coconut Cake (Havelock Road Cooked Food Centre)</t>
  </si>
  <si>
    <t>22A/22B Havelock Road</t>
  </si>
  <si>
    <t>#01-25 Havelock Road Cooked Food Centre</t>
  </si>
  <si>
    <t>Prawn KKM &amp; Tang Hoon</t>
  </si>
  <si>
    <t>323 Bukit Batok Street 33</t>
  </si>
  <si>
    <t>#01-114 Lucky Stars</t>
  </si>
  <si>
    <t>Lim's Cafe (Chinatown Complex Market &amp; Food Centre)</t>
  </si>
  <si>
    <t>#02-31 Chinatown Complex Market &amp; Food Centre</t>
  </si>
  <si>
    <t>Chomp Chomp Food Centre</t>
  </si>
  <si>
    <t>20 Kensington Park Road</t>
  </si>
  <si>
    <t>Singapore 557269</t>
  </si>
  <si>
    <t>Chef Wang Fried Rice (Beo Crescent Market &amp; Food Centre)</t>
  </si>
  <si>
    <t>38A Beo Crescent</t>
  </si>
  <si>
    <t>#01-71 Beo Crescent Market &amp; Food Centre</t>
  </si>
  <si>
    <t>Julia BBQ (Serangoon Garden Market)</t>
  </si>
  <si>
    <t>51 Serangoon Garden Way</t>
  </si>
  <si>
    <t>#01-23 Serangoon Garden Market</t>
  </si>
  <si>
    <t>Ameen Makan House</t>
  </si>
  <si>
    <t>4 Cheong Chin Nam Road</t>
  </si>
  <si>
    <t>Wang Bao Bao</t>
  </si>
  <si>
    <t>122 Bedok North Street 2</t>
  </si>
  <si>
    <t>#01-140</t>
  </si>
  <si>
    <t>Happy Hawkers (Bukit Batok Central)</t>
  </si>
  <si>
    <t>632 Bukit Batok Central</t>
  </si>
  <si>
    <t xml:space="preserve">#01-135 </t>
  </si>
  <si>
    <t>Fried Rice Boy</t>
  </si>
  <si>
    <t>682 Hougang Avenue 4</t>
  </si>
  <si>
    <t>#01-346 Meng Kiat Hock Kee Coffee Shop</t>
  </si>
  <si>
    <t>The Bait</t>
  </si>
  <si>
    <t>26A Chai Chee Road</t>
  </si>
  <si>
    <t>#01-405</t>
  </si>
  <si>
    <t>Al Falah Restaurant Pte Ltd (Hougang)</t>
  </si>
  <si>
    <t>681 Hougang Avenue 8</t>
  </si>
  <si>
    <t>#01-855</t>
  </si>
  <si>
    <t>Ru Ji Kitchen (Holland Drive Market &amp; Food Centre)</t>
  </si>
  <si>
    <t>#02-28 Holland Drive Market &amp; Food Centre</t>
  </si>
  <si>
    <t>Ah Ma Chi Mian (Hillion Mall)</t>
  </si>
  <si>
    <t>17 Petir Road</t>
  </si>
  <si>
    <t>#02-15/16/18/19/20 Hillion Mall Kopitiam</t>
  </si>
  <si>
    <t>Seng Heng Carrot Cake (Alexandra Village Food Centre)</t>
  </si>
  <si>
    <t>#01-24 Alexandra Village Food Centre</t>
  </si>
  <si>
    <t>Annyeong Chicken</t>
  </si>
  <si>
    <t>121 Geylang East Central</t>
  </si>
  <si>
    <t>#01-90</t>
  </si>
  <si>
    <t>Northern Thai Tom Yum (Berseh Food Centre)</t>
  </si>
  <si>
    <t>#01-25 Berseh Food Centre</t>
  </si>
  <si>
    <t>Ye Tang Chendol (Beauty World Food Centre)</t>
  </si>
  <si>
    <t>#04-26 Beauty World Food Centre</t>
  </si>
  <si>
    <t>You Peng Noodle Dumpling House (Beauty World Centre Food Centre)</t>
  </si>
  <si>
    <t>#04-23 Beauty World Centre</t>
  </si>
  <si>
    <t>Wong Kee Wanton Noodle (Timbre+ One North)</t>
  </si>
  <si>
    <t>#01-06 Timbre+ One North</t>
  </si>
  <si>
    <t>Lau Goh Teochew Chye Thow Kway (Zion Riverside Food Centre)</t>
  </si>
  <si>
    <t>#01-26 Zion Riverside Food Centre</t>
  </si>
  <si>
    <t>Sambae</t>
  </si>
  <si>
    <t>Gogiyo (Bedok)</t>
  </si>
  <si>
    <t>69 Bedok South Avenue 3</t>
  </si>
  <si>
    <t>#01-498 FoodPark</t>
  </si>
  <si>
    <t>Pollo Western</t>
  </si>
  <si>
    <t>The Roti Prata House</t>
  </si>
  <si>
    <t>246 Upper Thomson Road</t>
  </si>
  <si>
    <t>Singapore 574370</t>
  </si>
  <si>
    <t>Cafe Pandan</t>
  </si>
  <si>
    <t>241 Outram Road</t>
  </si>
  <si>
    <t>Singapore 169044</t>
  </si>
  <si>
    <t>Hai Xian Zhu Zhou (Yishun)</t>
  </si>
  <si>
    <t>233 Yishun Street 21</t>
  </si>
  <si>
    <t>#01-472 Choh Dee Place</t>
  </si>
  <si>
    <t>Zhao Ji Claypot Rice (Chinatown Complex Market &amp; Food Centre)</t>
  </si>
  <si>
    <t>#02-53 Chinatown Complex Market &amp; Food Centre</t>
  </si>
  <si>
    <t>Premium Seafood Soup</t>
  </si>
  <si>
    <t>101 Yung Sheng Road</t>
  </si>
  <si>
    <t>Singapore 618497</t>
  </si>
  <si>
    <t>328 Katong Laksa (Katong)</t>
  </si>
  <si>
    <t>51 East Coast Road</t>
  </si>
  <si>
    <t>Singapore 428770</t>
  </si>
  <si>
    <t>Song Han Carrot Cake (Tampines Round Market &amp; Food Centre)</t>
  </si>
  <si>
    <t>#01-07 Tampines Round Market &amp; Food Centre</t>
  </si>
  <si>
    <t>Eightisfy Western</t>
  </si>
  <si>
    <t>3752 Bukit Merah Central</t>
  </si>
  <si>
    <t>Singapore 159848</t>
  </si>
  <si>
    <t>Xiong Kee Famous Carrot Cake (Tampines Round Market &amp; Food Centre)</t>
  </si>
  <si>
    <t>#01-17/29 Tampines Round Market &amp; Food Centre</t>
  </si>
  <si>
    <t>Da Ji Hainanese Chicken Rice (Blk 75 Lorong 5 Toa Payoh Food Centre)</t>
  </si>
  <si>
    <t>75 Lorong 5 Toa Payoh</t>
  </si>
  <si>
    <t>#01-31 Blk 75 Lorong 5 Toa Payoh Food Centre</t>
  </si>
  <si>
    <t>Grains &amp; Hops (Toa Payoh)</t>
  </si>
  <si>
    <t>Zion Road 91 An Shun Seafood Soup</t>
  </si>
  <si>
    <t>#01-1197 Bee Chow Hng Eating House</t>
  </si>
  <si>
    <t>Eng Kee Bak Kut Teh (Teck Ghee Court Market &amp; Food Centre)</t>
  </si>
  <si>
    <t>341 Ang Mo Kio Avenue 1</t>
  </si>
  <si>
    <t>#01-04 Teck Ghee Court Market &amp; Food Centre</t>
  </si>
  <si>
    <t>Ian-Tau Ban Seng Sarawak Laksa</t>
  </si>
  <si>
    <t>125 Lorong 1 Toa Payoh</t>
  </si>
  <si>
    <t>#01-523 Johnson Eatery</t>
  </si>
  <si>
    <t>Nam Seng Wanton Noodle</t>
  </si>
  <si>
    <t>1008A Toa Payoh North</t>
  </si>
  <si>
    <t>Singapore 318998</t>
  </si>
  <si>
    <t>Shinjitsu Ramen (Toa Payoh)</t>
  </si>
  <si>
    <t>Big Boys Sizzling Hotplate (Beauty World Food Centre)</t>
  </si>
  <si>
    <t>#04-25 Beauty World Food Centre</t>
  </si>
  <si>
    <t>Authentic Mun Chee Kee King of Pig's Organ Soup</t>
  </si>
  <si>
    <t>207 Jalan Besar Road</t>
  </si>
  <si>
    <t>Singapore 208893</t>
  </si>
  <si>
    <t>Geylang Lorong 29 Charcoal Fried Hokkien Mee</t>
  </si>
  <si>
    <t>396 East Coast Road</t>
  </si>
  <si>
    <t>Singapore 428994</t>
  </si>
  <si>
    <t>Lam's Kitchen (Race Course Road)</t>
  </si>
  <si>
    <t>460 Race Course Road</t>
  </si>
  <si>
    <t>Singapore 218700</t>
  </si>
  <si>
    <t>Johore Ye Zhi Mei Hand Made Pau</t>
  </si>
  <si>
    <t>208 Jalan Besar</t>
  </si>
  <si>
    <t>Singapore 208894</t>
  </si>
  <si>
    <t>Beach Road Scissor-Cut Curry Rice (Jalan Besar)</t>
  </si>
  <si>
    <t>229 Jalan Besar</t>
  </si>
  <si>
    <t>Singapore 208905</t>
  </si>
  <si>
    <t>Kim San Leng (Verdun Road)</t>
  </si>
  <si>
    <t>12/16 Verdun Road</t>
  </si>
  <si>
    <t>Singapore 207279</t>
  </si>
  <si>
    <t>Yean Heng Pancake (Pek Kio Market &amp; Food Centre)</t>
  </si>
  <si>
    <t>41A Cambridge Road</t>
  </si>
  <si>
    <t>#01-32 Pek Kio Market &amp; Food Centre</t>
  </si>
  <si>
    <t>Sin Kee Nasi Lemak (Pek Kio Market &amp; Food Centre)</t>
  </si>
  <si>
    <t>#01-34 Pek Kio Market &amp; Food Centre</t>
  </si>
  <si>
    <t>Bishan Vegetarian</t>
  </si>
  <si>
    <t>514 Bishan Street 13</t>
  </si>
  <si>
    <t>Level 2 Bishan Bus Interchange</t>
  </si>
  <si>
    <t>Yuan Cheng Carrot Cake (Telok Blangah Drive Block 79 Food Centre)</t>
  </si>
  <si>
    <t>#01-33 Telok Blangah Drive Block 79 Food Centre</t>
  </si>
  <si>
    <t>Sri Aachi Aappakadai (Chander Road)</t>
  </si>
  <si>
    <t>45 Chander Road</t>
  </si>
  <si>
    <t>Singapore 219545</t>
  </si>
  <si>
    <t>Keng Wah Sung</t>
  </si>
  <si>
    <t>783 Geylang Road</t>
  </si>
  <si>
    <t>Singapore 389672</t>
  </si>
  <si>
    <t>Lao Liang Pig Trotter Jelly &amp; Shark Meat (Berseh Food Centre)</t>
  </si>
  <si>
    <t>#02-37 Berseh Food Centre</t>
  </si>
  <si>
    <t>Special Chilli Yong Tau Foo (Berseh Food Centre)</t>
  </si>
  <si>
    <t>#01-17 Berseh Food Centre</t>
  </si>
  <si>
    <t>Ipoh Tuck Kee (Foch Road)</t>
  </si>
  <si>
    <t>27 Foch Road</t>
  </si>
  <si>
    <t>#01-02 Hoa Nam Building</t>
  </si>
  <si>
    <t>King Of Fried Rice (Jurong East)</t>
  </si>
  <si>
    <t>Yishun Park Hawker Centre</t>
  </si>
  <si>
    <t>Singapore 768867</t>
  </si>
  <si>
    <t>Heng Carrot Cake (Newton Food Centre)</t>
  </si>
  <si>
    <t>500 Clemenceau Avenue North</t>
  </si>
  <si>
    <t>#01-28 Newton Food Centre</t>
  </si>
  <si>
    <t>Hua Ji XO Fish Head Bee Hoon (Old Airport Road Food Centre)</t>
  </si>
  <si>
    <t>#01-118 Old Airport Road Food Centre</t>
  </si>
  <si>
    <t>HupKee Fishball</t>
  </si>
  <si>
    <t>158 Ang Mo Kio Avenue 4</t>
  </si>
  <si>
    <t>#01-590</t>
  </si>
  <si>
    <t>Tai Feng Wei (Punggol)</t>
  </si>
  <si>
    <t>322 Sumang Walk</t>
  </si>
  <si>
    <t>Li Yuan Mee Pok (Clementi)</t>
  </si>
  <si>
    <t>710 Clementi West Street 2</t>
  </si>
  <si>
    <t>#01-247 Rong Fa Coffee House</t>
  </si>
  <si>
    <t>Chao Zhou Teochew Fish Soup</t>
  </si>
  <si>
    <t>332 Ang Mo Kio Avenue 1</t>
  </si>
  <si>
    <t xml:space="preserve"> Singapore 560332</t>
  </si>
  <si>
    <t>Hock Kee Fried Oyster (Serangoon Garden Market)</t>
  </si>
  <si>
    <t>#01-19 Serangoon Garden Market</t>
  </si>
  <si>
    <t>Amy Cresswell's Noodle</t>
  </si>
  <si>
    <t>293 Yishun Street 22</t>
  </si>
  <si>
    <t>#01-261</t>
  </si>
  <si>
    <t>Apollo Grilled Western Food (Hainanese Village Centre)</t>
  </si>
  <si>
    <t>#02-32 Hainanese Village Centre</t>
  </si>
  <si>
    <t>Huang Fu Duck Rice (Kebun Baru Market &amp; Food Centre)</t>
  </si>
  <si>
    <t>226H Ang Mo Kio Street 22</t>
  </si>
  <si>
    <t>#01-20 Kebun Baru Market &amp; Food Centre</t>
  </si>
  <si>
    <t>Yuhua Market &amp; Hawker Centre</t>
  </si>
  <si>
    <t>Singapore 600347</t>
  </si>
  <si>
    <t>Food Republic (Westgate)</t>
  </si>
  <si>
    <t>#B1-28/29 Westgate</t>
  </si>
  <si>
    <t>Living Wholesome (Bukit Timah Market &amp; Food Centre)</t>
  </si>
  <si>
    <t>#02-188 Bukit Timah Market &amp; Food Centre</t>
  </si>
  <si>
    <t>Haji Kadir &amp; M Baharudeen Sup Tulang (Golden Mile Food Centre)</t>
  </si>
  <si>
    <t>#B1-13/15 Golden Mile Food Centre</t>
  </si>
  <si>
    <t>Common Grill by COLLIN'S® (159 Hougang)</t>
  </si>
  <si>
    <t>159A Hougang Street 11</t>
  </si>
  <si>
    <t>#01-02 FoodLoft</t>
  </si>
  <si>
    <t>Guan Kee Fried Carrot Cake (Albert Centre Market &amp; Food Centre)</t>
  </si>
  <si>
    <t>#01-59 Albert Centre Market &amp; Food Centre</t>
  </si>
  <si>
    <t>58 Prawn Noodle</t>
  </si>
  <si>
    <t>704 Bedok Reservoir Road</t>
  </si>
  <si>
    <t>See Beh Ho Eating House</t>
  </si>
  <si>
    <t>Ghim Moh Carrot Cake (Ghim Moh Market &amp; Food Centre)</t>
  </si>
  <si>
    <t>#01-16 Ghim Moh Market &amp; Food Centre</t>
  </si>
  <si>
    <t>Get Together Coffeeshop (Bukit Batok)</t>
  </si>
  <si>
    <t>#01-247</t>
  </si>
  <si>
    <t>Wild Olives (Pasir Ris Central Hawker Centre)</t>
  </si>
  <si>
    <t>#02-19 Pasir Ris Central Hawker Centre</t>
  </si>
  <si>
    <t>Kumamoto Ramen (Serangoon)</t>
  </si>
  <si>
    <t>#01-512</t>
  </si>
  <si>
    <t>Master Crab Seafood Restaurant (Punggol Field)</t>
  </si>
  <si>
    <t>108 Punggol Field</t>
  </si>
  <si>
    <t>Shun Li Prawn Noodle (Toa Payoh Lorong 8 Market &amp; Food Centre)</t>
  </si>
  <si>
    <t>210 Lorong 8 Toa Payoh</t>
  </si>
  <si>
    <t>#01-36 Toa Payoh Lorong 8 Market &amp; Food Centre</t>
  </si>
  <si>
    <t>Tian Tian Yuan Dessert House (Tiong Bahru Market)</t>
  </si>
  <si>
    <t>#02-15 Tiong Bahru Market</t>
  </si>
  <si>
    <t>Tiong Bahru Lor Mee (Tiong Bahru Market)</t>
  </si>
  <si>
    <t>#02-80 Tiong Bahru Market</t>
  </si>
  <si>
    <t>Zhong Yu Yuan Wei Wanton Noodle (Tiong Bahru Market)</t>
  </si>
  <si>
    <t>#02-30 Tiong Bahru Market</t>
  </si>
  <si>
    <t>Grill Legend (Ang Mo Kio)</t>
  </si>
  <si>
    <t>Kimly Dim Sum (Serangoon Ave 2)</t>
  </si>
  <si>
    <t>304 Serangoon Avenue 2</t>
  </si>
  <si>
    <t>#01-14</t>
  </si>
  <si>
    <t>Wedang (Golden Mile Food Centre)</t>
  </si>
  <si>
    <t>#B1-19 Golden Mile Food Centre</t>
  </si>
  <si>
    <t>Shinjitsu Ramen (Ang Mo Kio)</t>
  </si>
  <si>
    <t>#01-1879</t>
  </si>
  <si>
    <t>Common Grill by COLLIN'S® (Hougang Green Shopping Mall)</t>
  </si>
  <si>
    <t>21 Hougang Street 51</t>
  </si>
  <si>
    <t>#01-42/51 Hougang Green Shopping Mall</t>
  </si>
  <si>
    <t>Sen Yen Charcoal Traditional Toast</t>
  </si>
  <si>
    <t>#01-01 Stall 3</t>
  </si>
  <si>
    <t>Fried Carrot Cake (Clementi 448 Market &amp; Food Centre)</t>
  </si>
  <si>
    <t>#01-45 Clementi 448 Market &amp; Food Centre</t>
  </si>
  <si>
    <t>Chef Goo (Alexandra Village Food Centre)</t>
  </si>
  <si>
    <t>#01-13 Alexandra Village Food Centre</t>
  </si>
  <si>
    <t>Ming Kee Chicken Rice</t>
  </si>
  <si>
    <t>511 Bishan Street 13</t>
  </si>
  <si>
    <t>#01-522 Kim San Leng Food Centre</t>
  </si>
  <si>
    <t>Desa Rancapanggung Malay Cuisine</t>
  </si>
  <si>
    <t>Singapore 470739</t>
  </si>
  <si>
    <t>Marsiling Teochew Fish Soup</t>
  </si>
  <si>
    <t>55 Newton Road</t>
  </si>
  <si>
    <t>Level 2 Revenue House</t>
  </si>
  <si>
    <t>Chang Fa Hong Kong Stewed Soup (Golden Mile Food Centre)</t>
  </si>
  <si>
    <t>#B1-52 Golden Mile Food Centre</t>
  </si>
  <si>
    <t>Deli &amp; Daint (Maxwell Food Centre)</t>
  </si>
  <si>
    <t>#01-30 Maxwell Food Centre</t>
  </si>
  <si>
    <t>Sunto Gyoza (Maxwell Food Centre)</t>
  </si>
  <si>
    <t>#01-81 Maxwell Food Centre</t>
  </si>
  <si>
    <t>Maxwell Fuzhou Oyster Cake (Maxwell Food Centre)</t>
  </si>
  <si>
    <t>#01-05 Maxwell Food Centre</t>
  </si>
  <si>
    <t>Maxwell Hakka Handmade Yong Tau Foo (Maxwell Food Centre)</t>
  </si>
  <si>
    <t>#01-03 Maxwell Food Centre</t>
  </si>
  <si>
    <t>Ramen Taisho (Maxwell Food Centre)</t>
  </si>
  <si>
    <t>#01-32 Maxwell Food Centre</t>
  </si>
  <si>
    <t>Luckmeow (Maxwell Food Centre)</t>
  </si>
  <si>
    <t>Weng Pancake (Maxwell Food Centre)</t>
  </si>
  <si>
    <t>#01-26 Maxwell Food Centre</t>
  </si>
  <si>
    <t>Our Tampines Hub Hawker Centre</t>
  </si>
  <si>
    <t>1 Tampines Walk</t>
  </si>
  <si>
    <t>Singapore 528523</t>
  </si>
  <si>
    <t>Ming Fa Fishball (Upper Thomson Road)</t>
  </si>
  <si>
    <t>246B Upper Thomson Road</t>
  </si>
  <si>
    <t>Thomson Garden Estate</t>
  </si>
  <si>
    <t>136 Hong Kong Street Fish Head Steamboat (Joo Seng)</t>
  </si>
  <si>
    <t>1 Upper Aljunied Lane</t>
  </si>
  <si>
    <t>Nasi Lemak Specialist (Tampines Round Market &amp; Food Centre)</t>
  </si>
  <si>
    <t>#01-14 Tampines Round Market &amp; Food Centre</t>
  </si>
  <si>
    <t>Chop Joo Hiong Eating House (裕香)</t>
  </si>
  <si>
    <t>237 Serangoon Avenue 3</t>
  </si>
  <si>
    <t>#01-130</t>
  </si>
  <si>
    <t>Hong Hu Express</t>
  </si>
  <si>
    <t>14 Scotts Road</t>
  </si>
  <si>
    <t>#05-98 Far East Plaza</t>
  </si>
  <si>
    <t>Tanglin Crispy Curry Puff (Hong Lim Market &amp; Food Centre)</t>
  </si>
  <si>
    <t>#02-36 Hong Lim Market &amp; Food Centre</t>
  </si>
  <si>
    <t>Bukit Panjang Hawker Centre &amp; Market</t>
  </si>
  <si>
    <t>2 Bukit Panjang Ring Road</t>
  </si>
  <si>
    <t>Singapore 679947</t>
  </si>
  <si>
    <t>Maddie’s Kitchen</t>
  </si>
  <si>
    <t>#02-10/11/12/13 Far East Plaza</t>
  </si>
  <si>
    <t>My Favourite Cafe (Lucky Plaza)</t>
  </si>
  <si>
    <t>304 Orchard Road</t>
  </si>
  <si>
    <t>#06-46/47 Lucky Plaza</t>
  </si>
  <si>
    <t>Greenview Cafe</t>
  </si>
  <si>
    <t>#04-95B/96 Far East Plaza</t>
  </si>
  <si>
    <t>Chang Cheng Mee Wah (Tampines 201C)</t>
  </si>
  <si>
    <t>201C Tampines Street 21</t>
  </si>
  <si>
    <t>Jin Hock Seafood (Tampines)</t>
  </si>
  <si>
    <t>844 Tampines Street 82</t>
  </si>
  <si>
    <t>#01-131</t>
  </si>
  <si>
    <t>New Station Snack Bar</t>
  </si>
  <si>
    <t>#05-95 Far East Plaza</t>
  </si>
  <si>
    <t>Everbest Coffee Shop (Tampines)</t>
  </si>
  <si>
    <t>445 Tampines Street 42</t>
  </si>
  <si>
    <t xml:space="preserve">#01-14 </t>
  </si>
  <si>
    <t>Buta Kin (Beauty World Food Centre)</t>
  </si>
  <si>
    <t>#04-28 Beauty World Food Centre</t>
  </si>
  <si>
    <t>Delicious Fried Carrot Cake (Redhill Lane Block 85 Food Centre)</t>
  </si>
  <si>
    <t>#01-33 Redhill Lane Block 85 Food Centre</t>
  </si>
  <si>
    <t>137 Lor Mee (Block 216 Bedok North Street 1 Market &amp; Food Centre)</t>
  </si>
  <si>
    <t>216 Bedok North Street 1</t>
  </si>
  <si>
    <t>#01-41 Block 216 Bedok North Street 1 Market &amp; Food Centre</t>
  </si>
  <si>
    <t>He Zhong Carrot Cake (Bukit Timah Market &amp; Food Centre)</t>
  </si>
  <si>
    <t>#02-185 Bukit Timah Market &amp; Food Centre</t>
  </si>
  <si>
    <t>5-Star Dim Sum (Mei Ling Street)</t>
  </si>
  <si>
    <t>158 Mei Ling Street</t>
  </si>
  <si>
    <t>#01-74</t>
  </si>
  <si>
    <t>Feng Xiang Bak Kut Teh (Breadtalk IHQ)</t>
  </si>
  <si>
    <t>30 Tai Seng Street</t>
  </si>
  <si>
    <t>#01-06 BreadTalk IHQ Food Republic</t>
  </si>
  <si>
    <t>Blanco Court Fried Fish Noodles</t>
  </si>
  <si>
    <t>325 Beach Road</t>
  </si>
  <si>
    <t>Singapore 199559</t>
  </si>
  <si>
    <t>Meraki Bowls</t>
  </si>
  <si>
    <t>#01-64 Roxy Square</t>
  </si>
  <si>
    <t>Thunder Tea Rice (Toa Payoh)</t>
  </si>
  <si>
    <t>480 Lorong 6 Toa Payoh</t>
  </si>
  <si>
    <t>Stall 4 HDB Hub Gourmet Paradise</t>
  </si>
  <si>
    <t>Chin Chin Eating House</t>
  </si>
  <si>
    <t>19 Purvis Street</t>
  </si>
  <si>
    <t>Singapore 188598</t>
  </si>
  <si>
    <t>Leong Yeow Famous Waterloo St. Hainanese Chicken Rice</t>
  </si>
  <si>
    <t>#01-29</t>
  </si>
  <si>
    <t>Lo Chan Kee Cantonese Wanton Noodles (Holland Drive Market &amp; Food Centre)</t>
  </si>
  <si>
    <t>#02-23 Holland Drive Market &amp; Food Centre</t>
  </si>
  <si>
    <t>Hakka Noodle (Holland Drive Market &amp; Food Centre)</t>
  </si>
  <si>
    <t>#02-15 Holland Drive Market &amp; Food Centre</t>
  </si>
  <si>
    <t>Mun's Seafood Pao Fan</t>
  </si>
  <si>
    <t>25 Ghim Moh Link</t>
  </si>
  <si>
    <t>Ah Chiang's Porridge (Jem)</t>
  </si>
  <si>
    <t>50 Jurong Gateway Road</t>
  </si>
  <si>
    <t>#B1-40 Jem</t>
  </si>
  <si>
    <t>EAT. (Jem)</t>
  </si>
  <si>
    <t>#B1-K12 Jem</t>
  </si>
  <si>
    <t>Yu Kee Specialities (Jem)</t>
  </si>
  <si>
    <t>#B1-K13 Jem</t>
  </si>
  <si>
    <t>FireRice</t>
  </si>
  <si>
    <t>#01-380 TST Coffeeshop</t>
  </si>
  <si>
    <t>Song Fa Bak Kut Teh (Clarke Quay)</t>
  </si>
  <si>
    <t>11 New Bridge Road</t>
  </si>
  <si>
    <t>Chey Sua Carrot Cake (Toa Payoh West Market &amp; Food Centre)</t>
  </si>
  <si>
    <t>#02-30 Toa Payoh West Market &amp; Food Centre</t>
  </si>
  <si>
    <t>Granny's Pancake (Ghim Moh Market &amp; Food Centre)</t>
  </si>
  <si>
    <t>#01-24 Ghim Moh Market &amp; Food Centre</t>
  </si>
  <si>
    <t>Changi V. Dessert House (Changi Village Hawker Centre)</t>
  </si>
  <si>
    <t>#01-08 Changi Village Hawker Centre</t>
  </si>
  <si>
    <t>Four Seasons Ching Teng (Toa Payoh Lorong 8 Market &amp; Food Centre)</t>
  </si>
  <si>
    <t>#01-34 Toa Payoh Lorong 8 Market &amp; Food Centre</t>
  </si>
  <si>
    <t>Chef Wai's Poached Rice (Causeway Point)</t>
  </si>
  <si>
    <t>1 Woodlands Square</t>
  </si>
  <si>
    <t>#04-01/04 Causeway Point Food Republic</t>
  </si>
  <si>
    <t>Changi Village Carrot Cake (Changi Village Hawker Centre)</t>
  </si>
  <si>
    <t>#01-13 Changi Village Hawker Centre</t>
  </si>
  <si>
    <t>Reimondo Food Truck (Timbre+ One North)</t>
  </si>
  <si>
    <t>#01-37 Timbre+ One North</t>
  </si>
  <si>
    <t>Outram Park Ya Hua Rou Gu Cha (Keppel)</t>
  </si>
  <si>
    <t>7 Keppel Road</t>
  </si>
  <si>
    <t>#01-05/07 Tanjong Pagar Complex</t>
  </si>
  <si>
    <t>Maxwell Food Centre</t>
  </si>
  <si>
    <t>Outram Park Fried Kway Teow Mee (Hong Lim Market &amp; Food Centre)</t>
  </si>
  <si>
    <t>#02-17 Hong Lim Market &amp; Food Centre</t>
  </si>
  <si>
    <t>Hong Ji Claypot Bak Kut Teh (Marsiling)</t>
  </si>
  <si>
    <t>#01-329</t>
  </si>
  <si>
    <t>Founder Bak Kut Teh (Balestier)</t>
  </si>
  <si>
    <t>347 Balestier Road</t>
  </si>
  <si>
    <t>Singapore 329777</t>
  </si>
  <si>
    <t>Tiong Bahru Market</t>
  </si>
  <si>
    <t>Singapore 168898</t>
  </si>
  <si>
    <t>Ng Ah Sio Bak Kut Teh (Rangoon Road)</t>
  </si>
  <si>
    <t>208 Rangoon Road</t>
  </si>
  <si>
    <t>Hong Building</t>
  </si>
  <si>
    <t>Lau Ah Tee Bak Kut Teh</t>
  </si>
  <si>
    <t>34 Whampoa West</t>
  </si>
  <si>
    <t>#01-67</t>
  </si>
  <si>
    <t>Old Airport Road Food Centre</t>
  </si>
  <si>
    <t>Yong Li Coffee Station (Canberra)</t>
  </si>
  <si>
    <t>105 Canberra Street</t>
  </si>
  <si>
    <t>Hup Seng Duck Rice</t>
  </si>
  <si>
    <t>#01-258</t>
  </si>
  <si>
    <t>San Pin Pao Fan (Jalan Besar)</t>
  </si>
  <si>
    <t>Canton Delicacies (Geylang Bahru Market &amp; Food Centre)</t>
  </si>
  <si>
    <t>#01-27 Geylang Bahru Market &amp; Food Centre</t>
  </si>
  <si>
    <t>Carrot Cubes</t>
  </si>
  <si>
    <t>475 Upper Serangoon Crescent</t>
  </si>
  <si>
    <t>Rong Yuan Coffeeshop</t>
  </si>
  <si>
    <t>Killiney Kopitiam (Lorong Telok)</t>
  </si>
  <si>
    <t>11 Lorong Telok</t>
  </si>
  <si>
    <t>Singapore 049024</t>
  </si>
  <si>
    <t>Wanton Fu</t>
  </si>
  <si>
    <t>#01-09 ARC 380</t>
  </si>
  <si>
    <t>Original Chew Kee Eating House</t>
  </si>
  <si>
    <t>8 Upper Cross Street</t>
  </si>
  <si>
    <t>Singapore 058327</t>
  </si>
  <si>
    <t>Famous JB 101 (Science Park)</t>
  </si>
  <si>
    <t>45 Science Park Road</t>
  </si>
  <si>
    <t>#01-03/04 Science Park II Sparkle</t>
  </si>
  <si>
    <t>Ponggol Nasi Lemak (Jalan Besar)</t>
  </si>
  <si>
    <t>371 Jalan Besar</t>
  </si>
  <si>
    <t>Food Republic (Shaw Centre)</t>
  </si>
  <si>
    <t>1 Scotts Road</t>
  </si>
  <si>
    <t>#B1-01 Shaw Centre</t>
  </si>
  <si>
    <t>Cheng Mun Chee Kee Pig Organ Soup</t>
  </si>
  <si>
    <t>24 Foch Road</t>
  </si>
  <si>
    <t>Singapore 209263</t>
  </si>
  <si>
    <t>Tai Wah Pork Noodle (Hong Lim Market &amp; Food Centre)</t>
  </si>
  <si>
    <t>#02-16 Hong Lim Market &amp; Food Centre</t>
  </si>
  <si>
    <t>Yew Chuan Claypot Rice (Golden Mile Food Centre)</t>
  </si>
  <si>
    <t>#01-73 Golden Mile Food Centre</t>
  </si>
  <si>
    <t>Parklane Zha Yun Tun Mee House</t>
  </si>
  <si>
    <t>91 Bencoolen Street</t>
  </si>
  <si>
    <t>#01-53 Sunshine Plaza</t>
  </si>
  <si>
    <t>Killiney Kopitiam (Killiney Road)</t>
  </si>
  <si>
    <t>67 Killiney Road</t>
  </si>
  <si>
    <t>Singapore 239525</t>
  </si>
  <si>
    <t>North Bridge Road Market &amp; Food Centre</t>
  </si>
  <si>
    <t>Singapore 198783</t>
  </si>
  <si>
    <t>Bai Nian Niang Dou Fu (Albert Centre Market &amp; Food Centre)</t>
  </si>
  <si>
    <t>#01-106 Albert Centre Market &amp; Food Centre</t>
  </si>
  <si>
    <t>The Food Place by Food Junction (Raffles City)</t>
  </si>
  <si>
    <t>252 North Bridge Road</t>
  </si>
  <si>
    <t>#03-15/16/17 Raffles City Shopping Centre</t>
  </si>
  <si>
    <t>Sultan's Kitchen</t>
  </si>
  <si>
    <t>100 Jalan Sultan</t>
  </si>
  <si>
    <t>#01-07 Sultan Plaza</t>
  </si>
  <si>
    <t>Food Republic (Suntec City)</t>
  </si>
  <si>
    <t>#B1-115/120 &amp; #B1-126/127 Suntec City Mall</t>
  </si>
  <si>
    <t>Supreme Pork Chop Rice</t>
  </si>
  <si>
    <t>67 Beach Road</t>
  </si>
  <si>
    <t>#B1-01 Bulkhaul House</t>
  </si>
  <si>
    <t>King Of Fried Rice (Golden Mile Tower)</t>
  </si>
  <si>
    <t>6001 Beach Road</t>
  </si>
  <si>
    <t>#B1-56 Golden Mile Tower</t>
  </si>
  <si>
    <t>Nineties Pasta &amp; Grill (Geylang Bahru)</t>
  </si>
  <si>
    <t>57 Geylang Bahru</t>
  </si>
  <si>
    <t>#01-3521</t>
  </si>
  <si>
    <t>Chef Kang’s Noodle House</t>
  </si>
  <si>
    <t>11 Lorong 3 Toa Payoh</t>
  </si>
  <si>
    <t>Jackson Square Block A</t>
  </si>
  <si>
    <t>Wei Nan Wang Hock Kian Lor Mee (Market Street Hawker Centre)</t>
  </si>
  <si>
    <t>88 Market Street</t>
  </si>
  <si>
    <t>#02-05 Market Street Hawker Centre</t>
  </si>
  <si>
    <t>Yong Xiang Carrot Cake (Bendemeer Market &amp; Food Centre)</t>
  </si>
  <si>
    <t>#01-35 Bendemeer Market &amp; Food Centre</t>
  </si>
  <si>
    <t>Chung Cheng Chilli Mee (Golden Mile Food Centre)</t>
  </si>
  <si>
    <t>#01-59 Golden Mile Food Centre</t>
  </si>
  <si>
    <t>93 Wu Xiang Xia Bing (Blk 93 Lorong 4 Toa Payoh Market &amp; Food Centre)</t>
  </si>
  <si>
    <t>93 Lorong 4 Toa Payoh</t>
  </si>
  <si>
    <t>#01-33 Blk 93 Lorong 4 Toa Payoh Market &amp; Food Centre</t>
  </si>
  <si>
    <t>Come Daily Fried Hokkien Prawn Mee (Toa Payoh West Market &amp; Food Centre)</t>
  </si>
  <si>
    <t>#02-27 Toa Payoh West Market &amp; Food Centre</t>
  </si>
  <si>
    <t>Bukit Merah View Carrot Cake (Bukit Merah View Market &amp; Hawker Centre)</t>
  </si>
  <si>
    <t>#01-37 Bukit Merah View Market &amp; Hawker Centre</t>
  </si>
  <si>
    <t>Mrs. Hen (Telok Ayer)</t>
  </si>
  <si>
    <t>Chuan Kee Boneless Braised Duck (Ghim Moh Market &amp; Food Centre)</t>
  </si>
  <si>
    <t>#01-04 Ghim Moh Market &amp; Food Centre</t>
  </si>
  <si>
    <t>YouFu Fried Hokkien Prawn Noodle (Golden Mile Food Centre)</t>
  </si>
  <si>
    <t>#01-57 Golden Mile Food Centre</t>
  </si>
  <si>
    <t>James' Quesadilla &amp; Brunch (Amoy Street Food Centre)</t>
  </si>
  <si>
    <t>#02-79 Amoy Street Food Centre</t>
  </si>
  <si>
    <t>Ri Ji Porridge (Queen Street)</t>
  </si>
  <si>
    <t>269B Queen Street</t>
  </si>
  <si>
    <t>QS269 Coffeeshop</t>
  </si>
  <si>
    <t>Authentic Hock Lam Street Popular Beef Kway Teow (North Canal Road)</t>
  </si>
  <si>
    <t>6 North Canal Road</t>
  </si>
  <si>
    <t>Singapore 048819</t>
  </si>
  <si>
    <t>Xing Yun Hainanese Boneless Chicken Rice (Yuhua Market &amp; Hawker Centre)</t>
  </si>
  <si>
    <t>#01-202 Yuhua Market &amp; Hawker Centre</t>
  </si>
  <si>
    <t>Yit Lim Hong Kong Soy Sauce Chicken Rice &amp; Noodle (Telok Blangah Crescent Market &amp; Food Centre)</t>
  </si>
  <si>
    <t>#01-132 Telok Blangah Crescent Market &amp; Food Centre</t>
  </si>
  <si>
    <t>Tiong Bahru Pau &amp; Snack (Jurong East)</t>
  </si>
  <si>
    <t>252 Jurong East Street 24</t>
  </si>
  <si>
    <t>#01-107</t>
  </si>
  <si>
    <t>545 Whampoa Prawn Noodles (Tekka Centre)</t>
  </si>
  <si>
    <t>#01-326 Tekka Centre</t>
  </si>
  <si>
    <t>Zi Jia Yong Tau Foo (Shenton Food Hall)</t>
  </si>
  <si>
    <t>Yong Xiang Xing Tau Foo (People's Park Complex Food Centre)</t>
  </si>
  <si>
    <t>#01-1084 People's Park Complex Food Centre</t>
  </si>
  <si>
    <t>Kimly Dim Sum (Hougang)</t>
  </si>
  <si>
    <t>684 Hougang Avenue 8</t>
  </si>
  <si>
    <t>#01-967</t>
  </si>
  <si>
    <t>Bedok North 85 Fried Oyster (85 Fengshan Centre)</t>
  </si>
  <si>
    <t>#01-09/10 85 Fengshan Centre</t>
  </si>
  <si>
    <t>Bali Nasi Lemak</t>
  </si>
  <si>
    <t>2 Lorong 15 Geylang</t>
  </si>
  <si>
    <t>Singapore 388596</t>
  </si>
  <si>
    <t>Morning Bak Kut Tea (Hong Lim Market &amp; Food Centre)</t>
  </si>
  <si>
    <t>#01-72 Hong Lim Market &amp; Food Centre</t>
  </si>
  <si>
    <t>133 AMK Carrot Cake</t>
  </si>
  <si>
    <t>133 Ang Mo Kio Avenue 3</t>
  </si>
  <si>
    <t>#01-1635</t>
  </si>
  <si>
    <t>Qi Wei Ji Bao</t>
  </si>
  <si>
    <t>947 Upper Serangoon Road</t>
  </si>
  <si>
    <t>Singapore 534712</t>
  </si>
  <si>
    <t>Toa Payoh West Market &amp; Food Centre</t>
  </si>
  <si>
    <t>Singapore 310127</t>
  </si>
  <si>
    <t>Weng Kee Cooked Food (Tekka Centre)</t>
  </si>
  <si>
    <t>#01-285 Tekka Centre</t>
  </si>
  <si>
    <t>Ponggol Nasi Lemak (Tanjong Katong)</t>
  </si>
  <si>
    <t>238 Tanjong Katong Road</t>
  </si>
  <si>
    <t>Singapore 437026</t>
  </si>
  <si>
    <t>Chai Ho Satay &amp; Dried Pork (Clementi 448 Market &amp; Food Centre)</t>
  </si>
  <si>
    <t xml:space="preserve">#01-10 448 Clementi 448 Market &amp; Food Centre </t>
  </si>
  <si>
    <t>Nice Rice</t>
  </si>
  <si>
    <t>802 French Road</t>
  </si>
  <si>
    <t>#01-69</t>
  </si>
  <si>
    <t>Cantine (Paya Lebar Square)</t>
  </si>
  <si>
    <t>60 Paya Lebar Road</t>
  </si>
  <si>
    <t>#B1-51 Paya Lebar Square</t>
  </si>
  <si>
    <t>Yue Lai Xiang Delights</t>
  </si>
  <si>
    <t>160 Sin Ming Drive</t>
  </si>
  <si>
    <t>#01-20 Sin Ming Autocity</t>
  </si>
  <si>
    <t>Ci Yuan Hawker Centre</t>
  </si>
  <si>
    <t>51 Hougang Avenue 9</t>
  </si>
  <si>
    <t>Level 1 Ci Yuan Community Club</t>
  </si>
  <si>
    <t>The Burning Oak (The Bedok Marketplace)</t>
  </si>
  <si>
    <t>348 Bedok Road</t>
  </si>
  <si>
    <t>#02-16 The Bedok Marketplace</t>
  </si>
  <si>
    <t>Springleaf Prata Place (Jalan Tua Kong)</t>
  </si>
  <si>
    <t>57B Jalan Tua Kong</t>
  </si>
  <si>
    <t>Singapore 457251</t>
  </si>
  <si>
    <t>Cool Cool Thai (Old Airport Road Food Centre)</t>
  </si>
  <si>
    <t>#01-30 Old Airport Road Food Centre</t>
  </si>
  <si>
    <t>Fei Zhu Lok Lok</t>
  </si>
  <si>
    <t>1010 Tai Seng Avenue</t>
  </si>
  <si>
    <t>Singapore 534417</t>
  </si>
  <si>
    <t>Jalan Sultan Prawn Mee</t>
  </si>
  <si>
    <t>2 Jalan Ayer</t>
  </si>
  <si>
    <t>Singapore 389141</t>
  </si>
  <si>
    <t>Cheng Heng Kway Chap And Braised Duck Rice (Holland Drive Market &amp; Food Centre)</t>
  </si>
  <si>
    <t>#02-05 Holland Drive Market &amp; Food Centre</t>
  </si>
  <si>
    <t>Bedok Reservoir Road Block 630 Market &amp; Food Centre</t>
  </si>
  <si>
    <t>630 Bedok Reservoir Road</t>
  </si>
  <si>
    <t xml:space="preserve"> Singapore 470630</t>
  </si>
  <si>
    <t>Srisun Express (Serangoon Garden)</t>
  </si>
  <si>
    <t>56 Serangoon Garden Way</t>
  </si>
  <si>
    <t>Singapore 555952</t>
  </si>
  <si>
    <t>Tian Wai Tian Fishhead Steamboat (Kaki Bukit)</t>
  </si>
  <si>
    <t>6 Kaki Bukit Avenue 1</t>
  </si>
  <si>
    <t>#01-03</t>
  </si>
  <si>
    <t>Chef Chik (Haig Road Market &amp; Food Centre)</t>
  </si>
  <si>
    <t>14 Haig Road</t>
  </si>
  <si>
    <t>#01-36 Haig Road Market &amp; Food Centre</t>
  </si>
  <si>
    <t>Dong Ji Fried Kway Teow 東記炒粿條 (Old Airport Road Food Centre)</t>
  </si>
  <si>
    <t>#01-138 Old Airport Road Food Centre</t>
  </si>
  <si>
    <t>Abang Western Power</t>
  </si>
  <si>
    <t>340 Ang Mo Kio Avenue 1</t>
  </si>
  <si>
    <t>#01-1697 Deli Kopi Shop</t>
  </si>
  <si>
    <t>Xiao Chen Handmade Bao Dian 小成手工包店</t>
  </si>
  <si>
    <t>68 Geylang Bahru</t>
  </si>
  <si>
    <t>Singapore 330068</t>
  </si>
  <si>
    <t>Lucky Seafood Catering</t>
  </si>
  <si>
    <t>134 Sims Avenue</t>
  </si>
  <si>
    <t>Singapore 387456</t>
  </si>
  <si>
    <t>Heng Hua Restaurant (Yishun)</t>
  </si>
  <si>
    <t>748 Yishun Street 72</t>
  </si>
  <si>
    <t>#01-212</t>
  </si>
  <si>
    <t>Joo Chiat Place Fried Kway Teow</t>
  </si>
  <si>
    <t>59 Joo Chiat Place</t>
  </si>
  <si>
    <t>Dong Cheng Eatery</t>
  </si>
  <si>
    <t>Malu Malu Wah Seng Bak Kut Noodle</t>
  </si>
  <si>
    <t>8 Admiralty Street</t>
  </si>
  <si>
    <t>#01-05 Admirax Food Place</t>
  </si>
  <si>
    <t>Shu Heng Bi Tai Mak (Kebun Baru Market &amp; Food Centre)</t>
  </si>
  <si>
    <t>#01-25 Kebun Baru Market &amp; Food Centre</t>
  </si>
  <si>
    <t>Ann Chin Popiah (Chinatown Complex Market &amp; Food Centre)</t>
  </si>
  <si>
    <t>#02-112 Chinatown Complex Market &amp; Food Centre</t>
  </si>
  <si>
    <t>Pek Kio Market &amp; Food Centre</t>
  </si>
  <si>
    <t>Singapore 211041</t>
  </si>
  <si>
    <t>Bowen's</t>
  </si>
  <si>
    <t>526 Jurong West Street 52</t>
  </si>
  <si>
    <t>Ah Five Hainanese Chicken Rice / Fried Rice / Porridge</t>
  </si>
  <si>
    <t>Singapore 560158</t>
  </si>
  <si>
    <t>Xing Li Cooked Food (Old Airport Road Food Centre)</t>
  </si>
  <si>
    <t>#01-28 Old Airport Road Food Centre</t>
  </si>
  <si>
    <t>SHIOK SHIOK noodles (Teck Ghee Court Market &amp; Food Centre)</t>
  </si>
  <si>
    <t>#01-07 Teck Ghee Court Market &amp; Food Centre</t>
  </si>
  <si>
    <t>Han Kee Fish Soup (Block 216 Bedok North Street 1 Market &amp; Food Centre)</t>
  </si>
  <si>
    <t>#01-46 Block 216 Bedok North Street 1 Market &amp; Food Centre</t>
  </si>
  <si>
    <t>KEK Keng Eng Kee Seafood (Alexandra)</t>
  </si>
  <si>
    <t>124 Bukit Merah Lane 1</t>
  </si>
  <si>
    <t xml:space="preserve">#01-136 </t>
  </si>
  <si>
    <t>Kopitiam (Jurong Point)</t>
  </si>
  <si>
    <t>1 Jurong West Central 2</t>
  </si>
  <si>
    <t>#03-42 Jurong Point Shopping Centre</t>
  </si>
  <si>
    <t>Haig Road Market &amp; Food Centre</t>
  </si>
  <si>
    <t>Keng Heng Whampoa Teochew Lor Mee (Ghim Moh)</t>
  </si>
  <si>
    <t>29A Ghim Moh Link</t>
  </si>
  <si>
    <t>Leon Kee Claypot Pork Rib Soup (Alexandra Village Food Centre)</t>
  </si>
  <si>
    <t>#01-18 Alexandra Village Food Centre</t>
  </si>
  <si>
    <t>Old Street Bak Kut Teh (Westgate)</t>
  </si>
  <si>
    <t>#B1-25 Westgate</t>
  </si>
  <si>
    <t>CAFE O (IMM)</t>
  </si>
  <si>
    <t>2 Jurong East Street 21</t>
  </si>
  <si>
    <t>#01-101 IMM</t>
  </si>
  <si>
    <t>Kota Zheng Zong Bak Kut Teh (Serangoon Garden)</t>
  </si>
  <si>
    <t>68 Serangoon Garden Way</t>
  </si>
  <si>
    <t>Singapore 555964</t>
  </si>
  <si>
    <t>Shi Hui Yuan (Lau Pa Sat)</t>
  </si>
  <si>
    <t>Stall 23 Lau Pa Sat</t>
  </si>
  <si>
    <t>Grab That Chick</t>
  </si>
  <si>
    <t>61 Tai Seng Avenue</t>
  </si>
  <si>
    <t>#B1-02 Nam Wah Coffeeshop</t>
  </si>
  <si>
    <t>Mei Wei Economic Bee Hoon</t>
  </si>
  <si>
    <t>7 Crane Road</t>
  </si>
  <si>
    <t>Poh Ho Restaurant</t>
  </si>
  <si>
    <t>Shan Dong Dong Ji La Mian Xiao Long Bao (Jurong East)</t>
  </si>
  <si>
    <t>134 Jurong Gateway Road⁣</t>
  </si>
  <si>
    <t>#01-309 FoodCity</t>
  </si>
  <si>
    <t>Yu Kee House Of Braised Duck (Joo Chiat)</t>
  </si>
  <si>
    <t>34 Joo Chiat Place</t>
  </si>
  <si>
    <t>Singapore 427758</t>
  </si>
  <si>
    <t>Jia Yuen Eating House</t>
  </si>
  <si>
    <t>15 Crane Road</t>
  </si>
  <si>
    <t>Singapore 429360</t>
  </si>
  <si>
    <t>Five Star Hainanese Chicken Rice Restaurant (East Coast Road)</t>
  </si>
  <si>
    <t>191 East Coast Road</t>
  </si>
  <si>
    <t>Singapore 428897</t>
  </si>
  <si>
    <t>Yong Chun Wan Ton Noodle (Bukit Merah View Market &amp; Hawker Centre)</t>
  </si>
  <si>
    <t>#01-56 Bukit Merah View Market &amp; Hawker Centre</t>
  </si>
  <si>
    <t>75 Ah Balling Peanut Soup (Golden Mile Food Centre)</t>
  </si>
  <si>
    <t>#01-75 Golden Mile Food Centre</t>
  </si>
  <si>
    <t>Toa Payoh Hwa Heng Beef Noodle (Bendemeer Market &amp; Food Centre)</t>
  </si>
  <si>
    <t>#01-01 Bendemeer Market &amp; Food Centre</t>
  </si>
  <si>
    <t>Jurong West 505 Market &amp; Food Centre</t>
  </si>
  <si>
    <t>505 Jurong West Street 52</t>
  </si>
  <si>
    <t>Singapore 640505</t>
  </si>
  <si>
    <t>Legend Scissors Cut Curry Rice</t>
  </si>
  <si>
    <t>Old World Bakuteh (West Coast)</t>
  </si>
  <si>
    <t>727 Clementi West Street 2</t>
  </si>
  <si>
    <t>#01-294 S-11</t>
  </si>
  <si>
    <t>ST 82 Coffee House</t>
  </si>
  <si>
    <t>Ubi 301 Food House</t>
  </si>
  <si>
    <t>301 Ubi Avenue 1</t>
  </si>
  <si>
    <t>Singapore 400301</t>
  </si>
  <si>
    <t>Desmond Pasta</t>
  </si>
  <si>
    <t>3024 Ubi Road 3</t>
  </si>
  <si>
    <t>Bing Garden Eating House</t>
  </si>
  <si>
    <t>Hammee’s (Commonwealth Crescent Market &amp; Food Centre)</t>
  </si>
  <si>
    <t>31 Commonwealth Crescent</t>
  </si>
  <si>
    <t>#02-93 Commonwealth Crescent Market &amp; Food Centre</t>
  </si>
  <si>
    <t>Hong Lim Market &amp; Food Centre</t>
  </si>
  <si>
    <t>Heng Huat Boon Lay Boneless Duck Noodles (Boon Lay Place Food Village)</t>
  </si>
  <si>
    <t>221B Boon Lay Place</t>
  </si>
  <si>
    <t>#01-140 Boon Lay Place Food Village</t>
  </si>
  <si>
    <t>Yishun 925 Hainanese Chicken Rice (Potong Pasir)</t>
  </si>
  <si>
    <t>146 Potong Pasir Avenue 1</t>
  </si>
  <si>
    <t>#01-127</t>
  </si>
  <si>
    <t>Ri Ri Sheng Mala Pot</t>
  </si>
  <si>
    <t>823A Tampines Street 81</t>
  </si>
  <si>
    <t>#01-02 Food Park</t>
  </si>
  <si>
    <t>Jin Biao Coffeeshop (Potong Pasir)</t>
  </si>
  <si>
    <t>136 Potong Pasir Avenue 3</t>
  </si>
  <si>
    <t>#01-168</t>
  </si>
  <si>
    <t>Lin Yu Mei Sarawak Kolo Mee (Haig Road Market &amp; Food Centre)</t>
  </si>
  <si>
    <t>#01-33 Haig Road Market &amp; Food Centre</t>
  </si>
  <si>
    <t>Tiong Bahru Hainanese Boneless Chicken Rice (Bukit Batok)</t>
  </si>
  <si>
    <t>Azme Corner Muslim Food</t>
  </si>
  <si>
    <t>#01-00</t>
  </si>
  <si>
    <t>Kelantan Kway Chap (Berseh Food Centre)</t>
  </si>
  <si>
    <t>#02-39 Berseh Food Centre</t>
  </si>
  <si>
    <t>T.K Kitchen - Paofan Paradise (Rowell Road)</t>
  </si>
  <si>
    <t>107/109 Rowell Road</t>
  </si>
  <si>
    <t>Singapore 208033</t>
  </si>
  <si>
    <t>Sembawang Traditional Claypot Rice (Sembawang)</t>
  </si>
  <si>
    <t>4 Jalan Tampang</t>
  </si>
  <si>
    <t>Singapore 758948</t>
  </si>
  <si>
    <t>Original Orchard Emerald Beef Noodles</t>
  </si>
  <si>
    <t>32/34 Pagoda Street</t>
  </si>
  <si>
    <t>Singapore 059191</t>
  </si>
  <si>
    <t>Jin Xi Lai (Mui Siong) Minced Meat Noodle (Jalan Besar)</t>
  </si>
  <si>
    <t>Singapore 200638</t>
  </si>
  <si>
    <t>Ghim Moh Market &amp; Food Centre</t>
  </si>
  <si>
    <t>Singapore 270020</t>
  </si>
  <si>
    <t>Zi Yean Restaurant</t>
  </si>
  <si>
    <t>56 Lengkok Bahru</t>
  </si>
  <si>
    <t>#01-443</t>
  </si>
  <si>
    <t>Hong Kee Beef Noodle (Amoy Street Food Centre)</t>
  </si>
  <si>
    <t>#01-42 Amoy Street Food Centre</t>
  </si>
  <si>
    <t>PSA Food Court</t>
  </si>
  <si>
    <t>PSA Building</t>
  </si>
  <si>
    <t>Mr and Mrs Mohgan's Super Crispy Roti Prata</t>
  </si>
  <si>
    <t>300 Joo Chiat Road</t>
  </si>
  <si>
    <t>Tin Yeang Restaurant</t>
  </si>
  <si>
    <t>Wen Li Taiwanese Food (Golden Mile Food Centre)</t>
  </si>
  <si>
    <t>#01-65 Golden Mile Food Centre</t>
  </si>
  <si>
    <t>Chef Kin HK Wanton Noodle (Bedok)</t>
  </si>
  <si>
    <t>59 New Upper Changi Road</t>
  </si>
  <si>
    <t>#01-248 FoodHub</t>
  </si>
  <si>
    <t>NTWU Canteen (Bukit Merah Interchange)</t>
  </si>
  <si>
    <t>3591 Bukit Merah Central</t>
  </si>
  <si>
    <t>Singapore 159840</t>
  </si>
  <si>
    <t>TLB 65 Eating House</t>
  </si>
  <si>
    <t>#01-144</t>
  </si>
  <si>
    <t>Meng Meng Roasted Duck</t>
  </si>
  <si>
    <t>Deanna's Kitchen (Toa Payoh West Market &amp; Food Centre)</t>
  </si>
  <si>
    <t>#02-25 Toa Payoh West Market &amp; Food Centre</t>
  </si>
  <si>
    <t>Sungei Wang Cafe (AXA Tower)</t>
  </si>
  <si>
    <t>8 Shenton Way</t>
  </si>
  <si>
    <t>#B1-21 AXA Tower</t>
  </si>
  <si>
    <t>Toa Payoh Lorong 8 Market &amp; Food Centre</t>
  </si>
  <si>
    <t>Lor</t>
  </si>
  <si>
    <t>Desserts Pavilion (Alexandra Village Food Centre)</t>
  </si>
  <si>
    <t>#01-69 Alexandra Village Food Centre</t>
  </si>
  <si>
    <t>De Tian (Telok Blangah)</t>
  </si>
  <si>
    <t>46 Telok Blangah Drive</t>
  </si>
  <si>
    <t>#01-71</t>
  </si>
  <si>
    <t>Shi Wei Xian Hong Kong Tim Sum</t>
  </si>
  <si>
    <t>1015 Geylang East Avenue 3</t>
  </si>
  <si>
    <t>Bismillah Biryani (Little India)</t>
  </si>
  <si>
    <t>48/50 Dunlop Street</t>
  </si>
  <si>
    <t>Singapore 209379</t>
  </si>
  <si>
    <t>Coffee Break (Amoy Street Food Centre)</t>
  </si>
  <si>
    <t>#02-78 Amoy Street Food Centre</t>
  </si>
  <si>
    <t>Shi Wei Hong Kong Soy Sauce Chicken (Telok Blangah Drive Block 79 Food Centre)</t>
  </si>
  <si>
    <t>#01-22 Telok Blangah Drive Block 79 Food Centre</t>
  </si>
  <si>
    <t>Orchard Yong Tau Foo (Cuppage Plaza)</t>
  </si>
  <si>
    <t>#01-09 Cuppage Plaza</t>
  </si>
  <si>
    <t>Poon Nah City Home Made Noodle</t>
  </si>
  <si>
    <t>810 Geylang Road</t>
  </si>
  <si>
    <t>#05-02 City Plaza</t>
  </si>
  <si>
    <t>Seng Kee Black Chicken Herbal Soup (Kembangan)</t>
  </si>
  <si>
    <t>467/477 Changi Road</t>
  </si>
  <si>
    <t>Singapore 419887</t>
  </si>
  <si>
    <t>Kam's Roast Express (ION Orchard)</t>
  </si>
  <si>
    <t>#B4-03/04 ION Orchard Food Opera</t>
  </si>
  <si>
    <t>Rasa Sayang Western Food</t>
  </si>
  <si>
    <t>347 Ang Mo Kio Avenue 3</t>
  </si>
  <si>
    <t>#01-2142</t>
  </si>
  <si>
    <t>Coffee Break (Hong Lim Market &amp; Food Centre)</t>
  </si>
  <si>
    <t>#02-41 Hong Lim Market &amp; Food Centre</t>
  </si>
  <si>
    <t>Food Court 11 (Nanyang Technological University)</t>
  </si>
  <si>
    <t>20 Nanyang Avenue</t>
  </si>
  <si>
    <t>NTU Hall 11</t>
  </si>
  <si>
    <t>Jiak Song (Bukit Batok)</t>
  </si>
  <si>
    <t>DeliSnacks (Telok Blangah Drive Block 79 Food Centre)</t>
  </si>
  <si>
    <t>#01-21 Telok Blangah Drive Block 79 Food Centre</t>
  </si>
  <si>
    <t>267A Toh Guan Eating House</t>
  </si>
  <si>
    <t>#01-01 Multi Storey Carpark</t>
  </si>
  <si>
    <t>Jia Minced Meat Noodle (Singapore General Hospital)</t>
  </si>
  <si>
    <t>6 Outram Road</t>
  </si>
  <si>
    <t>Stall 6 Level 1 Singapore General Hospital Kopitiam</t>
  </si>
  <si>
    <t>Bedok Cooked Food (Kovan 209 Market &amp; Food Centre)</t>
  </si>
  <si>
    <t>#01-32 Kovan 209 Market &amp; Food Centre</t>
  </si>
  <si>
    <t>Liang Seng Huat Private Limited</t>
  </si>
  <si>
    <t>632 Ang Mo Kio Avenue 4</t>
  </si>
  <si>
    <t>#01-948</t>
  </si>
  <si>
    <t>Guan Chee Hong Kong Roasted Duck (NEX)</t>
  </si>
  <si>
    <t>#B2-63/66 NEX Food Republic</t>
  </si>
  <si>
    <t>Broadway (AMK Ave 6)</t>
  </si>
  <si>
    <t>727 Ang Mo Kio Avenue 6</t>
  </si>
  <si>
    <t>#01-4236</t>
  </si>
  <si>
    <t>San Yuan Gourmet (Cheng San Market &amp; Cooked Food Centre)</t>
  </si>
  <si>
    <t>527 Ang Mo Kio Avenue 10</t>
  </si>
  <si>
    <t>#01-148 Cheng San Market &amp; Cooked Food Centre</t>
  </si>
  <si>
    <t>Mr Teh Tarik Eating House (Woodlands)</t>
  </si>
  <si>
    <t>306 Woodlands Street 31</t>
  </si>
  <si>
    <t>Goodwill Cafeteria</t>
  </si>
  <si>
    <t>390 Victoria Street</t>
  </si>
  <si>
    <t>#02-32 Golden Landmark Shopping Complex</t>
  </si>
  <si>
    <t>Lai Yi Wan (Kovan 209 Market &amp; Food Centre)</t>
  </si>
  <si>
    <t>Yuan Ji Fishball Noodle (Tiong Bahru Market)</t>
  </si>
  <si>
    <t>#02-72 Tiong Bahru Market</t>
  </si>
  <si>
    <t>Jun Corner Nasi Padang</t>
  </si>
  <si>
    <t>272 Bukit Batok Avenue 4</t>
  </si>
  <si>
    <t>Singapore 650272</t>
  </si>
  <si>
    <t>Jin Ding Eating House</t>
  </si>
  <si>
    <t>25 New Upper Changi Road</t>
  </si>
  <si>
    <t>#01-654</t>
  </si>
  <si>
    <t>Fragrance Mile Bak Kut Teh</t>
  </si>
  <si>
    <t>128 Lorong 1 Toa Payoh</t>
  </si>
  <si>
    <t>#01-811</t>
  </si>
  <si>
    <t>Lao Huo Tang (Raffles City)</t>
  </si>
  <si>
    <t>#03-15/16/17 Stall 3 Raffles City The Food Place</t>
  </si>
  <si>
    <t>Dong Sheng Beverage (Hong Lim Market &amp; Food Centre)</t>
  </si>
  <si>
    <t>#02-19 Hong Lim Market &amp; Food Centre</t>
  </si>
  <si>
    <t>Best Hub Food Link Pte Ltd</t>
  </si>
  <si>
    <t>Tan Kee’s Roasted (Pek Kio Market &amp; Food Centre)</t>
  </si>
  <si>
    <t>#01-26 Pek Kio Market &amp; Food Centre</t>
  </si>
  <si>
    <t>Jit Man Prawn Noodle &amp; Lor Mee (112 Jalan Bukit Merah Market &amp; Hawker Centre)</t>
  </si>
  <si>
    <t>112 Jalan Bukit Merah</t>
  </si>
  <si>
    <t>#01-16 112 Jalan Bukit Merah Market &amp; Hawker Centre</t>
  </si>
  <si>
    <t>LiXin Teochew Fishball Noodle (United Square)</t>
  </si>
  <si>
    <t>#B1-02/57/59 United Square Food Junction</t>
  </si>
  <si>
    <t>King Omar Restaurant</t>
  </si>
  <si>
    <t>94 Lorong 4 Toa Payoh</t>
  </si>
  <si>
    <t>#01-48</t>
  </si>
  <si>
    <t>Xian Cheng (Bedok Interchange Hawker Centre)</t>
  </si>
  <si>
    <t>#01-27 Bedok Interchange Hawker Centre</t>
  </si>
  <si>
    <t>Hock Thye Noodles (353 Clementi Avenue 2 Cooked Food Centre)</t>
  </si>
  <si>
    <t>353 Clementi Avenue 2</t>
  </si>
  <si>
    <t>#01-61 353 Clementi Avenue 2 Cooked Food Centre</t>
  </si>
  <si>
    <t>Wan Tom Food Stall (Cheng San Market &amp; Cooked Food Centre)</t>
  </si>
  <si>
    <t>#01-102 Cheng San Market &amp; Cooked Food Centre</t>
  </si>
  <si>
    <t>Australia Design Western Food (Ang Mo Kio)</t>
  </si>
  <si>
    <t>728 Ang Mo Kio Avenue 6</t>
  </si>
  <si>
    <t>#01-4200 Mr Teh Tarik</t>
  </si>
  <si>
    <t>Two Peas In A Pot</t>
  </si>
  <si>
    <t>Singapore 408652</t>
  </si>
  <si>
    <t>Kway Ho Jiak (Golden Mile Food Centre)</t>
  </si>
  <si>
    <t>#01-67 Golden Mile Food Centre</t>
  </si>
  <si>
    <t>Seng Kee Bak Kut Teh (Kopitiam Square)</t>
  </si>
  <si>
    <t>Sengkang Square Kopitiam Square</t>
  </si>
  <si>
    <t>Central Square</t>
  </si>
  <si>
    <t>31 Lower Kent Ridge Road</t>
  </si>
  <si>
    <t>Level 2 Yusof Ishak House</t>
  </si>
  <si>
    <t>Guan Heng Cooked Food (Chong Pang Market &amp; Food Centre)</t>
  </si>
  <si>
    <t>#01-146 Chong Pang Market &amp; Food Centre</t>
  </si>
  <si>
    <t>Superluck Food Court</t>
  </si>
  <si>
    <t>440 Bukit Batok West Avenue 8</t>
  </si>
  <si>
    <t>Chuang Yi Seafood</t>
  </si>
  <si>
    <t>111 Lorong 1 Toa Payoh</t>
  </si>
  <si>
    <t>#01-366</t>
  </si>
  <si>
    <t>Ding Ji (Bishan 514A)</t>
  </si>
  <si>
    <t>514A Bishan Street 13</t>
  </si>
  <si>
    <t>#01-480</t>
  </si>
  <si>
    <t>Westech Building</t>
  </si>
  <si>
    <t>237 Pandan Loop</t>
  </si>
  <si>
    <t>Singapore 128424</t>
  </si>
  <si>
    <t>Rong Hua Hot &amp; Cold Drinks (Golden Mile Food Centre)</t>
  </si>
  <si>
    <t>#B1-05 Golden Mile Food Centre</t>
  </si>
  <si>
    <t>N. Faheem Plaza (Golden Mile Food Centre)</t>
  </si>
  <si>
    <t>#B1-18 Golden Mile Food Centre</t>
  </si>
  <si>
    <t>Gourmet Corner</t>
  </si>
  <si>
    <t>15 Philip Street</t>
  </si>
  <si>
    <t>#01-00 Tan Ean Kiam Building</t>
  </si>
  <si>
    <t>Snow Mount Chwee Kway (Clementi 448 Market &amp; Food Centre)</t>
  </si>
  <si>
    <t>#01-11 Clementi 448 Market &amp; Food Centre</t>
  </si>
  <si>
    <t>Poh Kee Fried Carrot Cake (Amoy Street Food Centre)</t>
  </si>
  <si>
    <t>#02-107 Amoy Street Food Centre</t>
  </si>
  <si>
    <t>465 Foodcourt</t>
  </si>
  <si>
    <t>#01-5041</t>
  </si>
  <si>
    <t>Aik Kee Haslet Soup (Geylang East Centre Market &amp; Food Corner)</t>
  </si>
  <si>
    <t>117 Aljunied Avenue 2</t>
  </si>
  <si>
    <t>#01-56 Geylang East Centre Market &amp; Food Corner</t>
  </si>
  <si>
    <t>Liang Kee Ban Mian (Sims Vista Market &amp; Food Centre)</t>
  </si>
  <si>
    <t>#01-55 Sims Vista Market &amp; Food Centre</t>
  </si>
  <si>
    <t>Wan Hao Food Court</t>
  </si>
  <si>
    <t>456 Alexander Road</t>
  </si>
  <si>
    <t>Yu Zai Heng (Ghim Moh Market &amp; Food Centre)</t>
  </si>
  <si>
    <t>#01-44 Ghim Moh Market &amp; Food Centre</t>
  </si>
  <si>
    <t>Johnson Duck (Pasir Ris)</t>
  </si>
  <si>
    <t>623 Elias Road</t>
  </si>
  <si>
    <t>Elias Mall</t>
  </si>
  <si>
    <t>Dapur Bonda Khadijah (Berseh Food Centre)</t>
  </si>
  <si>
    <t>#01-10 Berseh Food Centre</t>
  </si>
  <si>
    <t>BBC Coffeeshop</t>
  </si>
  <si>
    <t>153 Tyrwhitt Road</t>
  </si>
  <si>
    <t>Singapore 207566</t>
  </si>
  <si>
    <t>Golden Rooster (Serangoon)</t>
  </si>
  <si>
    <t>NTWU Canteen (Bukit Panjang Bus Interchange)</t>
  </si>
  <si>
    <t>950 Upper Bukit Timah Road</t>
  </si>
  <si>
    <t>Singapore 678213</t>
  </si>
  <si>
    <t>Abang Bo Corner (ABC Brickworks Market &amp; Food Centre)</t>
  </si>
  <si>
    <t>#01-07 ABC Brickworks Market &amp; Food Centre</t>
  </si>
  <si>
    <t>Al-Azhar (Geylang Serai)</t>
  </si>
  <si>
    <t>970 Geylang Road</t>
  </si>
  <si>
    <t>Singapore 423492</t>
  </si>
  <si>
    <t>Tian Huat Rice Stall</t>
  </si>
  <si>
    <t>83 Pasir Panjang Road</t>
  </si>
  <si>
    <t>Singapore 118508</t>
  </si>
  <si>
    <t>Hor Peng Cafe</t>
  </si>
  <si>
    <t>705 Serangoon Road</t>
  </si>
  <si>
    <t>#01-08 Kwong Wai Shiu Hospital Blk A</t>
  </si>
  <si>
    <t>四炒 Si Chao</t>
  </si>
  <si>
    <t>4A Eunos Crescent</t>
  </si>
  <si>
    <t>#01-11 Eunos Crescent Market &amp; Food Centre</t>
  </si>
  <si>
    <t>Slurp Slurp (Fusionopolis)</t>
  </si>
  <si>
    <t>1 Fusionopolis Way</t>
  </si>
  <si>
    <t>#B1-18 Connexis</t>
  </si>
  <si>
    <t>Seng Huat Homemade Fried Carrot Cake (Yuhua Village Market &amp; Food Centre)</t>
  </si>
  <si>
    <t>#01-48 Yuhua Village Market &amp; Food Centre</t>
  </si>
  <si>
    <t>Sumo Big Prawn Noodle (Chinatown Complex Market &amp; Food Centre)</t>
  </si>
  <si>
    <t>#02-215 Chinatown Complex Market &amp; Food Centre</t>
  </si>
  <si>
    <t>Billion Food Point</t>
  </si>
  <si>
    <t>5008 Ang Mo Kio Avenue 10</t>
  </si>
  <si>
    <t>#02-01 Techplace II</t>
  </si>
  <si>
    <t>Zhong Ji Noodles (Redhill Lane Block 85 Food Centre)</t>
  </si>
  <si>
    <t>#01-85 Redhill Lane Block 85 Food Centre</t>
  </si>
  <si>
    <t>Hong Kong Street Ming Zhong</t>
  </si>
  <si>
    <t>122 Ang Mo Kio Avenue 3</t>
  </si>
  <si>
    <t>#01-1771</t>
  </si>
  <si>
    <t>Pin Wei Roasted</t>
  </si>
  <si>
    <t>63 Kallang Bahru</t>
  </si>
  <si>
    <t>Xiang Rui Gourmet (Chong Pang Market &amp; Food Centre)</t>
  </si>
  <si>
    <t>#01-126 Chong Pang Market &amp; Food Centre</t>
  </si>
  <si>
    <t>Prata FreNZy</t>
  </si>
  <si>
    <t>354 Clementi Avenue 2</t>
  </si>
  <si>
    <t>#01-235</t>
  </si>
  <si>
    <t>Singa Sichuan Cuisine (Chinatown Complex Market &amp; Food Centre)</t>
  </si>
  <si>
    <t>#02-180 Chinatown Complex Market &amp; Food Centre</t>
  </si>
  <si>
    <t>Mandate of Old Times</t>
  </si>
  <si>
    <t>211 Marsiling Crescent</t>
  </si>
  <si>
    <t>Singapore 730211</t>
  </si>
  <si>
    <t>Tien Fook (Albert Centre Market &amp; Food Centre)</t>
  </si>
  <si>
    <t>#01-116 Albert Centre Market &amp; Food Centre</t>
  </si>
  <si>
    <t>Mr.Mamak</t>
  </si>
  <si>
    <t>5 Changi Village Road</t>
  </si>
  <si>
    <t>#01-2019</t>
  </si>
  <si>
    <t>Food Paradise (Canberra Crescent)</t>
  </si>
  <si>
    <t>120 Canberra Crescent</t>
  </si>
  <si>
    <t>Asian Mini Wok</t>
  </si>
  <si>
    <t>500 Dover Road</t>
  </si>
  <si>
    <t>Singapore Polytechnic Food Court 3</t>
  </si>
  <si>
    <t>Signature Kitchen</t>
  </si>
  <si>
    <t>150 Bukit Batok Street 11</t>
  </si>
  <si>
    <t>#01-246</t>
  </si>
  <si>
    <t>Lee Soon Foodcourt</t>
  </si>
  <si>
    <t>80 Marine Parade Central</t>
  </si>
  <si>
    <t>Singapore 440080</t>
  </si>
  <si>
    <t>Delisnacks (Ghim Moh Market &amp; Food Centre)</t>
  </si>
  <si>
    <t>#01-23 Ghim Moh Market &amp; Food Centre</t>
  </si>
  <si>
    <t>Siti Laila Muslim Food (Clementi 448 Market &amp; Food Centre)</t>
  </si>
  <si>
    <t>#01-05 Clementi 448 Market &amp; Food Centre</t>
  </si>
  <si>
    <t>Soon Soon Noodle House</t>
  </si>
  <si>
    <t>#01-59</t>
  </si>
  <si>
    <t>Ah Poh Coffee Stall (Market Street Interim Hawker Centre)</t>
  </si>
  <si>
    <t>#01-36 Market Street Interim Hawker Centre</t>
  </si>
  <si>
    <t>Hougang Fish Ball Minced Meat Noodles</t>
  </si>
  <si>
    <t>21 Lower Kent Ridge Road</t>
  </si>
  <si>
    <t>NUS Faculty of Engineering Techno Edge</t>
  </si>
  <si>
    <t>Fire Grill</t>
  </si>
  <si>
    <t>1 Raffles Place</t>
  </si>
  <si>
    <t>#05-07 One Raffles Place Food Junction Stall 8</t>
  </si>
  <si>
    <t>O&amp;U Rice &amp; Noodles (Yishun Park Hawker Centre)</t>
  </si>
  <si>
    <t>#01-16 Yishun Park Hawker Centre</t>
  </si>
  <si>
    <t>Shi Jia Fried Hokkien Mee</t>
  </si>
  <si>
    <t>#B1-85/87 &amp; #B1-112/146 Parkway Parade Food Republic</t>
  </si>
  <si>
    <t>Soon Lee Vegetarian (Amoy Street Food Centre)</t>
  </si>
  <si>
    <t>#01-09 Amoy Street Food Centre</t>
  </si>
  <si>
    <t>Pontian Wanton Noodles (Hillion Mall)</t>
  </si>
  <si>
    <t>#B2-25 Hillion Mall</t>
  </si>
  <si>
    <t>Pontian Express (West Mall)</t>
  </si>
  <si>
    <t>1 Bukit Batok Central Link</t>
  </si>
  <si>
    <t>#02-01A West Mall</t>
  </si>
  <si>
    <t>Dong Fong Fatt Kopishop</t>
  </si>
  <si>
    <t>161 Bukit Merah Central</t>
  </si>
  <si>
    <t>Singapore 150161</t>
  </si>
  <si>
    <t>Heng Lee Yean Eating House</t>
  </si>
  <si>
    <t>#01-10/11 Tanjong Pagar Complex</t>
  </si>
  <si>
    <t>Xin Hui Ngoh Hiang</t>
  </si>
  <si>
    <t>279 Bukit Batok East Avenue 3</t>
  </si>
  <si>
    <t>#01-337 Kopitiam</t>
  </si>
  <si>
    <t>Lau Sim Shredded Chicken Noodles (Toa Payoh West Market &amp; Food Centre)</t>
  </si>
  <si>
    <t>#02-01 Toa Payoh West Market &amp; Food Centre</t>
  </si>
  <si>
    <t>RojakStory (Grantral Mall)</t>
  </si>
  <si>
    <t>3151 Commonwealth Avenue West</t>
  </si>
  <si>
    <t>#01-26 Grantral Mall</t>
  </si>
  <si>
    <t>Hong Sheng Sliced Fish Soup (Clementi 448 Market &amp; Food Centre)</t>
  </si>
  <si>
    <t>#01-47 Clementi 448 Market &amp; Food Centre</t>
  </si>
  <si>
    <t>135 Fishball Noodle (Toa Payoh West Market &amp; Food Centre)</t>
  </si>
  <si>
    <t>#02-11 Toa Payoh West Market &amp; Food Centre</t>
  </si>
  <si>
    <t>Lian He Shao La Fan (Amoy Street Food Centre)</t>
  </si>
  <si>
    <t>#01-20 Amoy Street Food Centre</t>
  </si>
  <si>
    <t>7 Stars Coffeeshop (Circuit Road)</t>
  </si>
  <si>
    <t>18B Circuit Road</t>
  </si>
  <si>
    <t>Singapore 372018</t>
  </si>
  <si>
    <t>Mohd Zaid (ABC Brickworks Market &amp; Food Centre)</t>
  </si>
  <si>
    <t>#01-11 ABC Brickworks Market &amp; Food Centre</t>
  </si>
  <si>
    <t>LiXin Teochew Fishball Noodle (Rivervale Mall)</t>
  </si>
  <si>
    <t>11 Rivervale Crescent</t>
  </si>
  <si>
    <t>#01-01/02/03 Rivervale Mall Food Junction</t>
  </si>
  <si>
    <t>Kueh Sio</t>
  </si>
  <si>
    <t>23 Defu Lane 10</t>
  </si>
  <si>
    <t>#01-254</t>
  </si>
  <si>
    <t>Le Satay</t>
  </si>
  <si>
    <t>Jack’s Kitchen (Old Airport Road Food Centre)</t>
  </si>
  <si>
    <t>#01-19 Old Airport Road Food Centre</t>
  </si>
  <si>
    <t>Chong Hock Eating House</t>
  </si>
  <si>
    <t>71 Tuas Avenue 1</t>
  </si>
  <si>
    <t>Singapore 639511</t>
  </si>
  <si>
    <t>AMK 443 Eating House</t>
  </si>
  <si>
    <t>443 Ang Mo Kio Avenue 10</t>
  </si>
  <si>
    <t>Singapore 560443</t>
  </si>
  <si>
    <t>Johnson Duck (Kovan)</t>
  </si>
  <si>
    <t>1014 Upper Serangoon Road</t>
  </si>
  <si>
    <t>Stall 4</t>
  </si>
  <si>
    <t>Hiap Hoe Eating House</t>
  </si>
  <si>
    <t>747 Yishun Street 72</t>
  </si>
  <si>
    <t>#01-108</t>
  </si>
  <si>
    <t>Lu Xiang Ji (Chong Pang Market &amp; Food Centre)</t>
  </si>
  <si>
    <t>#01-179 Chong Pang Market &amp; Food Centre</t>
  </si>
  <si>
    <t>Saffrons Cafeteria (Swan Lake)</t>
  </si>
  <si>
    <t>23 Swan Lake Avenue</t>
  </si>
  <si>
    <t>Singapore 455715</t>
  </si>
  <si>
    <t>Yummy Food Point (Kovan)</t>
  </si>
  <si>
    <t>118 Hougang Avenue 1</t>
  </si>
  <si>
    <t>Singapore 530118</t>
  </si>
  <si>
    <t>968 Popiah (Quek Hong Chuan Eating House)</t>
  </si>
  <si>
    <t>81 Whampoa Drive</t>
  </si>
  <si>
    <t>#01-893 Quek Hong Chuan Eating House</t>
  </si>
  <si>
    <t>Rosraihanna Soto &amp; Satay (Golden Mile Food Centre)</t>
  </si>
  <si>
    <t>Eating House 815</t>
  </si>
  <si>
    <t>815 Jurong West Street 81</t>
  </si>
  <si>
    <t>Mr Teh Tarik Express (Far East Square)</t>
  </si>
  <si>
    <t>135 Amoy Street</t>
  </si>
  <si>
    <t>#01-01 Far East Square</t>
  </si>
  <si>
    <t>Choh Dee Place (163 Gangsa)</t>
  </si>
  <si>
    <t>163A Gangsa Road</t>
  </si>
  <si>
    <t>Siang Siang Chwee Kueh (85 Fengshan Centre)</t>
  </si>
  <si>
    <t>#01-31 85 Fengshan Centre</t>
  </si>
  <si>
    <t>New Hawa Restaurant (Selegie Road)</t>
  </si>
  <si>
    <t>211/213 Selegie Road</t>
  </si>
  <si>
    <t>Singapore 188336</t>
  </si>
  <si>
    <t>Apit Drinks Stall (Adam Road Food Centre)</t>
  </si>
  <si>
    <t>#01-06 Adam Road Food Centre</t>
  </si>
  <si>
    <t>PG 416 Coffee House</t>
  </si>
  <si>
    <t>416 Pandan Gardens</t>
  </si>
  <si>
    <t>Singapore 600416</t>
  </si>
  <si>
    <t>Woo Ji Cooked Food (Chinatown Complex Market &amp; Food Centre)</t>
  </si>
  <si>
    <t>#02-056 Chinatown Complex Market &amp; Food Centre</t>
  </si>
  <si>
    <t>Nur Indah Kitchen (Bedok Food Centre)</t>
  </si>
  <si>
    <t>1 Bedok Road</t>
  </si>
  <si>
    <t>#01-07 Bedok Food Centre</t>
  </si>
  <si>
    <t>Meet Up @ 494</t>
  </si>
  <si>
    <t>494 Jurong West Street 41</t>
  </si>
  <si>
    <t>#01-138 Meet Up @ 494</t>
  </si>
  <si>
    <t>Dao of Vegetarian</t>
  </si>
  <si>
    <t>81 Marine Parade Central</t>
  </si>
  <si>
    <t>#01-654 Hua Hua Eating House</t>
  </si>
  <si>
    <t>Sun Kee Tiong Bahru Fish Head Bee Hoon (Chinatown Complex Market &amp; Food Centre)</t>
  </si>
  <si>
    <t>#02-073 Chinatown Complex Market &amp; Food Centre</t>
  </si>
  <si>
    <t>Beng Poh Eating House</t>
  </si>
  <si>
    <t>17 Tampines Avenue</t>
  </si>
  <si>
    <t>Singapore 529792</t>
  </si>
  <si>
    <t>River Seafood Garden</t>
  </si>
  <si>
    <t>4 Jalan Bukit Ho Swee</t>
  </si>
  <si>
    <t>#01-150</t>
  </si>
  <si>
    <t>Tuck Kee Roasted Meat (Golden Mile Food Centre)</t>
  </si>
  <si>
    <t>#01-87 Golden Mile Food Centre</t>
  </si>
  <si>
    <t>Eat May Know (Bendemeer Market &amp; Food Centre)</t>
  </si>
  <si>
    <t>#01-32 Bendemeer Market &amp; Food Centre</t>
  </si>
  <si>
    <t>Soh Ho Thai Fried Oyster</t>
  </si>
  <si>
    <t>101E Lavender Street</t>
  </si>
  <si>
    <t>Singapore 338724</t>
  </si>
  <si>
    <t>Lloyd's Coffeehouse</t>
  </si>
  <si>
    <t>138 Market Street</t>
  </si>
  <si>
    <t>#05-01 CapitaGreen</t>
  </si>
  <si>
    <t>Xin Yao 新肴</t>
  </si>
  <si>
    <t>1 Lower Kent Ridge Road</t>
  </si>
  <si>
    <t>#02-04/05/06 [email protected]</t>
  </si>
  <si>
    <t>Sheng He Food Chain (Yishun)</t>
  </si>
  <si>
    <t>664 Yishun Avenue 4</t>
  </si>
  <si>
    <t>Singapore 760664</t>
  </si>
  <si>
    <t>Lao Huo Tang (Chinatown Complex Market &amp; Food Centre)</t>
  </si>
  <si>
    <t>#02-05/06/07 Chinatown Complex Market &amp; Food Centre</t>
  </si>
  <si>
    <t>Al-Amin Indian Muslim Food (Newton Food Centre)</t>
  </si>
  <si>
    <t>#01-26 Newton Food Centre</t>
  </si>
  <si>
    <t>Sin Ming Grill</t>
  </si>
  <si>
    <t>23 Sin Ming Road</t>
  </si>
  <si>
    <t>Singapore 570023</t>
  </si>
  <si>
    <t>Market Street Teochew Kway Teow Mee (Market Street Interim Hawker Centre)</t>
  </si>
  <si>
    <t>#01-08 Market Street Interim Hawker Centre</t>
  </si>
  <si>
    <t>Rong Kee Roasted Delights (Marine Terrace)</t>
  </si>
  <si>
    <t>59 Marine Terrace</t>
  </si>
  <si>
    <t>#01-105 Chang Cheng Mee Wah</t>
  </si>
  <si>
    <t>Xin Mei Congee (Old Airport Road Food Centre)</t>
  </si>
  <si>
    <t>#01-91 Old Airport Road Food Centre</t>
  </si>
  <si>
    <t>Tong Fong Fatt Hainanese Boneless Chicken Rice (Whampoa Makan Place Block 90)</t>
  </si>
  <si>
    <t>#01-35 Whampoa Makan Place Block 90</t>
  </si>
  <si>
    <t>Taste Good (Bukit Merah)</t>
  </si>
  <si>
    <t>116 Bukit Merah View</t>
  </si>
  <si>
    <t>#01-211 Kim San Leng Food Centre</t>
  </si>
  <si>
    <t>Sin Xiong Ji Noodle House</t>
  </si>
  <si>
    <t>#B1-16﻿ AXA Tower</t>
  </si>
  <si>
    <t>Yong Kee Different Taste Hainanese Chicken Rice (Hong Lim Market &amp; Food Centre)</t>
  </si>
  <si>
    <t>#02-24 Hong Lim Market &amp; Food Centre</t>
  </si>
  <si>
    <t>Food Valley Food Court (Midpoint Orchard)</t>
  </si>
  <si>
    <t>220 Orchard Road</t>
  </si>
  <si>
    <t>Midpoint Orchard</t>
  </si>
  <si>
    <t>Kim Lee Carrot Cake (Sims Vista Market &amp; Food Centre)</t>
  </si>
  <si>
    <t>#01-30 Sims Vista Market &amp; Food Centre</t>
  </si>
  <si>
    <t>Koufu (Taman Jurong Shopping Centre)</t>
  </si>
  <si>
    <t>399 Yung Sheng Road</t>
  </si>
  <si>
    <t xml:space="preserve">#01-43 </t>
  </si>
  <si>
    <t>Pontian Wanton Noodles (Expo)</t>
  </si>
  <si>
    <t>1 Expo Drive</t>
  </si>
  <si>
    <t>Singapore EXPO</t>
  </si>
  <si>
    <t>Ann's Gourmet Place</t>
  </si>
  <si>
    <t>#01-25 Tanjong Pagar Complex</t>
  </si>
  <si>
    <t>Hajmeer Kwaja Muslim Food (Maxwell Food Centre)</t>
  </si>
  <si>
    <t>#01-103 Maxwell Food Centre</t>
  </si>
  <si>
    <t>Kopitiam (Ghim Moh)</t>
  </si>
  <si>
    <t>19 Ghim Moh Road</t>
  </si>
  <si>
    <t>#01-229</t>
  </si>
  <si>
    <t>Woodlands Branch Hot Plate BBQ Fish (Whampoa Makan Place Block 90)</t>
  </si>
  <si>
    <t>#01-30 Whampoa Makan Place Block 90</t>
  </si>
  <si>
    <t>Jin Hai Cooked Food (Amoy Street Food Centre)</t>
  </si>
  <si>
    <t>#01-40 Amoy Street Food Centre</t>
  </si>
  <si>
    <t>Sin Kian Heng (Kebun Baru Market &amp; Food Centre)</t>
  </si>
  <si>
    <t>#01-26 Kebun Baru Market &amp; Food Centre</t>
  </si>
  <si>
    <t>Mitzi Cantonese Restaurant (Chinatown Complex Market &amp; Food Centre)</t>
  </si>
  <si>
    <t>#02-153 Chinatown Complex Market &amp; Food Centre</t>
  </si>
  <si>
    <t>May's Delicacies</t>
  </si>
  <si>
    <t>90 Bras Basah Road</t>
  </si>
  <si>
    <t>#B1-30 Esplanade Xchange</t>
  </si>
  <si>
    <t>Ma Kee Home Made Pau</t>
  </si>
  <si>
    <t>116 Aljunied Avenue 2</t>
  </si>
  <si>
    <t>#01-56</t>
  </si>
  <si>
    <t>Green Garden 6023 Foodcourt</t>
  </si>
  <si>
    <t>10 Ang Mo Kio Street 65</t>
  </si>
  <si>
    <t>#06-01 Techpoint Building</t>
  </si>
  <si>
    <t>Yummy Growth</t>
  </si>
  <si>
    <t>TG 339 Eating House</t>
  </si>
  <si>
    <t>339 Ang Mo Kio Avenue 1</t>
  </si>
  <si>
    <t>#01-1601</t>
  </si>
  <si>
    <t>Rong Cheng Delight (Yuhua Village Market &amp; Food Centre)</t>
  </si>
  <si>
    <t>#01-45 Yuhua Village Market &amp; Food Centre</t>
  </si>
  <si>
    <t>Springleaf Eating House</t>
  </si>
  <si>
    <t>Singapore 460069</t>
  </si>
  <si>
    <t>1080 Fried Oyster (People's Park Complex Food Centre)</t>
  </si>
  <si>
    <t>#01-1080 People's Park Complex Food Centre</t>
  </si>
  <si>
    <t>Curry Village</t>
  </si>
  <si>
    <t>8 Lim Teck Kim Road</t>
  </si>
  <si>
    <t>Singapore 088937</t>
  </si>
  <si>
    <t>Friends By Pontian (Boat Quay)</t>
  </si>
  <si>
    <t>57 Circular Road</t>
  </si>
  <si>
    <t>85 Redhill Teochew Fishball Noodles (Westgate)</t>
  </si>
  <si>
    <t>#B2-K13 Westgate</t>
  </si>
  <si>
    <t>Tian Tian Noodle House (Chinatown Complex Market &amp; Food Centre)</t>
  </si>
  <si>
    <t>#02-186 Chinatown Complex Market &amp; Food Centre</t>
  </si>
  <si>
    <t>Wu Yue Hua</t>
  </si>
  <si>
    <t>#01-130 Chop Joo Hiong Eating House</t>
  </si>
  <si>
    <t>Sin Kee Chicken Rice Noodle House (Holland Drive Market &amp; Food Centre)</t>
  </si>
  <si>
    <t>#02-18 Holland Drive Market &amp; Food Centre</t>
  </si>
  <si>
    <t>Al-Azhar Eating Restaurant (Woodlands)</t>
  </si>
  <si>
    <t>30 Woodlands Avenue 1</t>
  </si>
  <si>
    <t>#01-09 The Woodgrove</t>
  </si>
  <si>
    <t>Good Luck BBQ Chicken Wings (Chomp Chomp Food Centre)</t>
  </si>
  <si>
    <t>#01-29 Chomp Chomp Food Centre</t>
  </si>
  <si>
    <t>Loong Xing Wanton Noodles</t>
  </si>
  <si>
    <t>16 Teck Whye Lane</t>
  </si>
  <si>
    <t>Singapore 680016</t>
  </si>
  <si>
    <t>Soon Lee (Bedok Food Centre)</t>
  </si>
  <si>
    <t>#01-02 Bedok Food Centre</t>
  </si>
  <si>
    <t>The Cafe Lobby</t>
  </si>
  <si>
    <t>5 Sengkang Square</t>
  </si>
  <si>
    <t>Singapore 545062</t>
  </si>
  <si>
    <t>Hock Sam Hoe &amp; Co.</t>
  </si>
  <si>
    <t>193 Jalan Besar</t>
  </si>
  <si>
    <t>Singapore 208883</t>
  </si>
  <si>
    <t>Happy Hawkers (Bedok North)</t>
  </si>
  <si>
    <t>Golden Mile Fried Kway Teow Mee (Golden Mile Food Centre)</t>
  </si>
  <si>
    <t>#B1-37 Golden Mile Food Centre</t>
  </si>
  <si>
    <t>Char-Grill Bar (Pasir Ris)</t>
  </si>
  <si>
    <t>443 Pasir Ris Drive 6</t>
  </si>
  <si>
    <t>Yu Kee Duck Rice (Yishun)</t>
  </si>
  <si>
    <t>744 Yishun Street 72</t>
  </si>
  <si>
    <t>#01-197 Stall 8 S-11 Coffee Shop</t>
  </si>
  <si>
    <t>Chef Recipe (Bukit Batok)</t>
  </si>
  <si>
    <t>Kimly Coffeeshop (Clementi Avenue 5)</t>
  </si>
  <si>
    <t>325 Clementi Avenue 5</t>
  </si>
  <si>
    <t>#01-155</t>
  </si>
  <si>
    <t>TFF Boneless Chicken Rice (Adam Road Food Centre)</t>
  </si>
  <si>
    <t>#01-17 Adam Road Food Centre</t>
  </si>
  <si>
    <t>Fruitopia (Adam Road Food Centre)</t>
  </si>
  <si>
    <t>#01-29 Adam Road Food Centre</t>
  </si>
  <si>
    <t>Broadway (Bukit Batok)</t>
  </si>
  <si>
    <t>#01-322</t>
  </si>
  <si>
    <t>Hainan Lady Hainanese Chicken Rice</t>
  </si>
  <si>
    <t>34 Dover Road</t>
  </si>
  <si>
    <t>Jin Ji Fish Soup Ban Mian (Ghim Moh Market &amp; Food Centre)</t>
  </si>
  <si>
    <t>#01-13 Ghim Moh Market &amp; Food Centre</t>
  </si>
  <si>
    <t>Long Tuck Hong Kong Soya Sauce Chicken (Bukit Merah View Market &amp; Hawker Centre)</t>
  </si>
  <si>
    <t>#01-62 Bukit Merah View Market &amp; Hawker Centre</t>
  </si>
  <si>
    <t>West Grill Station (Bishan)</t>
  </si>
  <si>
    <t>Food Paradise (Fernvale)</t>
  </si>
  <si>
    <t>417 Fernvale Link</t>
  </si>
  <si>
    <t>Jin Hua Fish Head Bee Hoon (Golden Mile Food Centre)</t>
  </si>
  <si>
    <t>#01-101 Golden Mile Food Centre</t>
  </si>
  <si>
    <t>Guan Bee Coffee Shop</t>
  </si>
  <si>
    <t>654 Yishun Avenue 4</t>
  </si>
  <si>
    <t>#01-435</t>
  </si>
  <si>
    <t>City Deli</t>
  </si>
  <si>
    <t>45 Syed Alwi Road</t>
  </si>
  <si>
    <t>#01-01 Wang Fa Coffee Shop</t>
  </si>
  <si>
    <t>The Sixties (Chinatown Complex Market &amp; Food Centre)</t>
  </si>
  <si>
    <t>#02-111 Chinatown Complex Market &amp; Food Centre</t>
  </si>
  <si>
    <t>Ah Lim Jln Tua Kong Mee Pok (Balestier Market)</t>
  </si>
  <si>
    <t>#01-17 Balestier Market</t>
  </si>
  <si>
    <t>Hua Zai Roasted Duck (Upper Serangoon)</t>
  </si>
  <si>
    <t>476D Upper Serangoon View</t>
  </si>
  <si>
    <t>#02-05 NTUC Foodfare</t>
  </si>
  <si>
    <t>Ming Kitchen Seafood Restaurant (Yew Tee Square)</t>
  </si>
  <si>
    <t>624 Choa Chu Kang Street 62</t>
  </si>
  <si>
    <t>#02-222/224 Yew Tee Square</t>
  </si>
  <si>
    <t>Mei Ren Yu Chongqing Hotpot</t>
  </si>
  <si>
    <t>Wan Jin Coffeeshop</t>
  </si>
  <si>
    <t>Kopitiam (KK Hospital)</t>
  </si>
  <si>
    <t>100 Bukit Timah Road</t>
  </si>
  <si>
    <t>Level 1 KK Women's and Children's Hospital</t>
  </si>
  <si>
    <t>Old Place Prawn Mee</t>
  </si>
  <si>
    <t>#01-09</t>
  </si>
  <si>
    <t>The Fishbowl Noodle Co.</t>
  </si>
  <si>
    <t>1 Irving Place</t>
  </si>
  <si>
    <t>#01-23 The Commerze @ Irving</t>
  </si>
  <si>
    <t>Ah Sai Pork Rib Prawn Noodle</t>
  </si>
  <si>
    <t>468 North Bridge Road</t>
  </si>
  <si>
    <t xml:space="preserve"> Singapore 190468</t>
  </si>
  <si>
    <t>North Spring Bizhub Canteen</t>
  </si>
  <si>
    <t>11 Yishun Industrial Street 1</t>
  </si>
  <si>
    <t>Singapore 768089</t>
  </si>
  <si>
    <t>Cafe Seven (Lavender)</t>
  </si>
  <si>
    <t>10 Kallang Road</t>
  </si>
  <si>
    <t>#01-01 ICA Building</t>
  </si>
  <si>
    <t>Fu Yuan Teochew Bak Chor Mee</t>
  </si>
  <si>
    <t>Singapore 523201</t>
  </si>
  <si>
    <t>Kopitiam (Ubi Techpark)</t>
  </si>
  <si>
    <t>10 Ubi Crescent</t>
  </si>
  <si>
    <t>#01-04 Ubi Techpark</t>
  </si>
  <si>
    <t>BJ Grill Seafood (Old Airport Road Food Centre)</t>
  </si>
  <si>
    <t>#01-101 Old Airport Road Food Centre</t>
  </si>
  <si>
    <t>Yong Hua You Tiao (Bedok South Market &amp; Food Centre)</t>
  </si>
  <si>
    <t>16 Bedok South Road</t>
  </si>
  <si>
    <t>#01-147 Bedok South Market &amp; Food Centre</t>
  </si>
  <si>
    <t>Ru Yi Vegetarian Cooked Food (Jurong West 505 Market &amp; Food Centre)</t>
  </si>
  <si>
    <t>#01-182 Jurong West 505 Market &amp; Food Centre</t>
  </si>
  <si>
    <t>Sri Bistari Changi Village Famous Ayam Penyet (Bedok North)</t>
  </si>
  <si>
    <t>418 Bedok North Avenue 2</t>
  </si>
  <si>
    <t>#01-55</t>
  </si>
  <si>
    <t>Xiao Jiang Teochew Porridge &amp; Rice (Hainanese Village Centre)</t>
  </si>
  <si>
    <t>#02-18 Hainanese Village Centre</t>
  </si>
  <si>
    <t>Harbour Link Cafeteria</t>
  </si>
  <si>
    <t>61 Alexandra Terrace</t>
  </si>
  <si>
    <t>Harbour Link Complex</t>
  </si>
  <si>
    <t>Grains &amp; Hops (Killiney Road)</t>
  </si>
  <si>
    <t>117 Killiney Road</t>
  </si>
  <si>
    <t>Singapore 239554</t>
  </si>
  <si>
    <t>Tiong Bahru Boneless Hainanese Chicken Rice (Changi Village)</t>
  </si>
  <si>
    <t>#01-2037</t>
  </si>
  <si>
    <t>Grains &amp; Hops (Circuit Road)</t>
  </si>
  <si>
    <t>78 Circuit Road</t>
  </si>
  <si>
    <t>#01-47</t>
  </si>
  <si>
    <t>[email protected] (Bukit Merah View Market &amp; Hawker Centre)</t>
  </si>
  <si>
    <t>#01-64 Bukit Merah View Market &amp; Hawker Centre</t>
  </si>
  <si>
    <t>Basil &amp; Mint Thai Street Eats (Amoy Street Food Centre)</t>
  </si>
  <si>
    <t>#01-47 Amoy Street Food Centre</t>
  </si>
  <si>
    <t>Jln Wangi Laksa Yong Tau Foo</t>
  </si>
  <si>
    <t>79 Jalan Wangi</t>
  </si>
  <si>
    <t>Singapore 349389</t>
  </si>
  <si>
    <t>Yusoff Haji Jalal Satay (Pasir Panjang Food Centre)</t>
  </si>
  <si>
    <t>#01-21 Pasir Panjang Food Centre</t>
  </si>
  <si>
    <t>Lucky BBQ Seafood (Pasir Panjang Food Centre)</t>
  </si>
  <si>
    <t>#01-04 Pasir Panjang Food Centre</t>
  </si>
  <si>
    <t>Guan Kee (Upper Boon Keng Market &amp; Food Centre)</t>
  </si>
  <si>
    <t>#01-09 Upper Boon Keng Market &amp; Food Centre</t>
  </si>
  <si>
    <t>Home Flavours (Golden Mile Food Centre)</t>
  </si>
  <si>
    <t>#01-103 Golden Mile Food Centre</t>
  </si>
  <si>
    <t>Yummy Kitchen</t>
  </si>
  <si>
    <t>271 Bukit Batok East Avenue 4</t>
  </si>
  <si>
    <t>Hawkerway</t>
  </si>
  <si>
    <t>NTUC Foodfare (Clifford Centre)</t>
  </si>
  <si>
    <t>24 Raffles Place</t>
  </si>
  <si>
    <t>#B1-01/10 Clifford Centre</t>
  </si>
  <si>
    <t>Encik Tan (Bedok Mall)</t>
  </si>
  <si>
    <t>311 New Upper Changi Road</t>
  </si>
  <si>
    <t>#B1-41/42 Bedok Mall</t>
  </si>
  <si>
    <t>101 Wanton Noodle (Golden Mile Food Centre)</t>
  </si>
  <si>
    <t>#B1-39 Golden Mile Food Centre</t>
  </si>
  <si>
    <t>Mr Fish Soup</t>
  </si>
  <si>
    <t>#01-01 Stall 9</t>
  </si>
  <si>
    <t>Cui Xiang Yuan Restaurant (Chinatown Complex Market &amp; Food Centre)</t>
  </si>
  <si>
    <t>#02-029 Chinatown Complex Market &amp; Food Centre</t>
  </si>
  <si>
    <t>Blue Dragonfly Minced Meat Noodle (West Coast Market Square)</t>
  </si>
  <si>
    <t>726 Clementi West Street 2</t>
  </si>
  <si>
    <t>#01-183 West Coast Market Square</t>
  </si>
  <si>
    <t>The Deck (National University Of Singapore)</t>
  </si>
  <si>
    <t>5 Arts Link</t>
  </si>
  <si>
    <t>Singapore 117570</t>
  </si>
  <si>
    <t>128 Fish Slice Porridge (Jurong West 505 Market &amp; Food Centre)</t>
  </si>
  <si>
    <t>#01-40 Jurong West 505 Market &amp; Food Centre</t>
  </si>
  <si>
    <t>Green Sky Dessert (Redhill Lane Block 85 Food Centre)</t>
  </si>
  <si>
    <t>#01-60 Redhill Lane Block 85 Food Centre</t>
  </si>
  <si>
    <t>Tokyo (Ayer Rajah Food Centre)</t>
  </si>
  <si>
    <t>503 West Coast Drive</t>
  </si>
  <si>
    <t>#01-07 Ayer Rajah Food Centre</t>
  </si>
  <si>
    <t>Yuan Yuan Cafe</t>
  </si>
  <si>
    <t>26 New Upper Changi Road</t>
  </si>
  <si>
    <t>Singapore 462026</t>
  </si>
  <si>
    <t>829 Food Court</t>
  </si>
  <si>
    <t>829 Tampines Street 81</t>
  </si>
  <si>
    <t>Jin Fu Seafood Restaurant</t>
  </si>
  <si>
    <t>#01-13</t>
  </si>
  <si>
    <t>MooTeow Chilli Beef Kway Teow (East Coast)</t>
  </si>
  <si>
    <t>394/396 East Coast Road</t>
  </si>
  <si>
    <t>The Bullion</t>
  </si>
  <si>
    <t>Kang Kar No. 1 Noodles</t>
  </si>
  <si>
    <t>77 Circuit Road</t>
  </si>
  <si>
    <t>#01-450</t>
  </si>
  <si>
    <t>EAT. (City Square Mall)</t>
  </si>
  <si>
    <t>#B2-K5/K5A/K6 City Square Mall</t>
  </si>
  <si>
    <t>Li Fang Congee (Albert Centre Market &amp; Food Centre)</t>
  </si>
  <si>
    <t>#01-78 Albert Centre Market &amp; Food Centre</t>
  </si>
  <si>
    <t>Food Court 13 (Nanyang Technological University)</t>
  </si>
  <si>
    <t>32 Nanyang Cresent</t>
  </si>
  <si>
    <t>Singapore 637658</t>
  </si>
  <si>
    <t>Hong Ji Claypot Bak Kut Teh (Upper Thomson)</t>
  </si>
  <si>
    <t>910D Upper Thomson Road</t>
  </si>
  <si>
    <t>Singapore 787112</t>
  </si>
  <si>
    <t>The Food Market by Food Junction (Century Square)</t>
  </si>
  <si>
    <t>2 Tampines Central 5</t>
  </si>
  <si>
    <t>#03-19 Century Square</t>
  </si>
  <si>
    <t>Wei Zhong Qi Prawn Noodle (Alexandra Village Food Centre)</t>
  </si>
  <si>
    <t>#01-87 Alexandra Village Food Centre</t>
  </si>
  <si>
    <t>Hainan Eating House</t>
  </si>
  <si>
    <t>28 Tai Seng Street</t>
  </si>
  <si>
    <t>Sakae Building</t>
  </si>
  <si>
    <t>Srisun Express (Tampines)</t>
  </si>
  <si>
    <t>474 Tampines Street 43</t>
  </si>
  <si>
    <t>Kou Kou Xiang Handmade Dim Sum</t>
  </si>
  <si>
    <t>618 Yishun Ring Road</t>
  </si>
  <si>
    <t>Singapore 760618</t>
  </si>
  <si>
    <t>J&amp;A Snacks Delight</t>
  </si>
  <si>
    <t>7 Jalan Batu</t>
  </si>
  <si>
    <t>Queenstown Popiah (Yuhua Village Market &amp; Food Centre)</t>
  </si>
  <si>
    <t>#01-27 Yuhua Village Market &amp; Food Centre</t>
  </si>
  <si>
    <t>Tong Fong Fatt Hainanese Boneless Chicken Rice (Market Street Interim Hawker Centre)</t>
  </si>
  <si>
    <t>#01-21 Market Street Interim Hawker Centre</t>
  </si>
  <si>
    <t>Mama Recipe Biryani Rice (Old Airport Road Food Centre)</t>
  </si>
  <si>
    <t>#01-18 Old Airport Road Food Centre</t>
  </si>
  <si>
    <t>Bismillah Biryani (Shenton Way)</t>
  </si>
  <si>
    <t>76 Shenton Way</t>
  </si>
  <si>
    <t>#01-04/5</t>
  </si>
  <si>
    <t>Sinar Pagi Nasi Padang (Joo Chiat)</t>
  </si>
  <si>
    <t>327 Joo Chiat Road</t>
  </si>
  <si>
    <t>Singapore 427584</t>
  </si>
  <si>
    <t>Curryleaf Multi Cuisine</t>
  </si>
  <si>
    <t>400 Orchard Road</t>
  </si>
  <si>
    <t>#B1-14 Orchard Towers</t>
  </si>
  <si>
    <t>Lian Yi BBQ Seafood (Boon Lay Place Food Village)</t>
  </si>
  <si>
    <t>#01-161 Boon Lay Place Food Village</t>
  </si>
  <si>
    <t>Quan Kee Wanton Noodles (Geylang East Centre Market &amp; Food Corner)</t>
  </si>
  <si>
    <t>#01-79 Geylang East Centre Market &amp; Food Corner</t>
  </si>
  <si>
    <t>Seletar Sheng Mian Mee Hoon Kway (Sims Vista Market &amp; Food Centre)</t>
  </si>
  <si>
    <t>#01-60 Sims Vista Market &amp; Food Centre</t>
  </si>
  <si>
    <t>116烧腊·面 (Chinatown Complex Market &amp; Food Centre)</t>
  </si>
  <si>
    <t>#02-50 Chinatown Complex Market &amp; Food Centre</t>
  </si>
  <si>
    <t>Rainbow Rice House</t>
  </si>
  <si>
    <t>43 North Canal Road</t>
  </si>
  <si>
    <t xml:space="preserve"> Singapore 059299</t>
  </si>
  <si>
    <t>Penang Fried Kway Teow (Upper Boon Keng Market &amp; Food Centre)</t>
  </si>
  <si>
    <t>#01-08 Upper Boon Keng Market &amp; Food Centre</t>
  </si>
  <si>
    <t>Lily's Wok (Amoy Street Food Centre)</t>
  </si>
  <si>
    <t>#01-50 Amoy Street Food Centre</t>
  </si>
  <si>
    <t>Eden Food Mall</t>
  </si>
  <si>
    <t>10 Marsiling Industrial Estate Road 1</t>
  </si>
  <si>
    <t>Singapore 739276</t>
  </si>
  <si>
    <t>Cho Kee Noodle (Old Airport Road Food Centre)</t>
  </si>
  <si>
    <t>#01-04 Old Airport Road Food Centre</t>
  </si>
  <si>
    <t>Kamariah Malay Food Stall</t>
  </si>
  <si>
    <t>5 Ang Mo Kio Industrial Park 2A</t>
  </si>
  <si>
    <t>#02-17 AMK Tech II</t>
  </si>
  <si>
    <t>Tiong Bahru Bak Chor Mee (Tiong Bahru Market)</t>
  </si>
  <si>
    <t>#02-77 Tiong Bahru Market</t>
  </si>
  <si>
    <t>Tsim Sha Tsui Seafood</t>
  </si>
  <si>
    <t>Hoyeah Nasi Lemak (Bukit Merah)</t>
  </si>
  <si>
    <t>165 Bukit Merah Central</t>
  </si>
  <si>
    <t>Singapore 150165</t>
  </si>
  <si>
    <t>Pig’s Organ Soup Herbal Mutton Soup (Chong Pang Market &amp; Food Centre)</t>
  </si>
  <si>
    <t>#01-125 Chong Pang Market &amp; Food Centre</t>
  </si>
  <si>
    <t>Khun-Yai Thai Food (Beauty World Food Centre)</t>
  </si>
  <si>
    <t>#04-08 Beauty World Food Centre</t>
  </si>
  <si>
    <t>Yu Kee Duck Rice (Ang Mo Kio)</t>
  </si>
  <si>
    <t>53 Ang Mo Kio Avenue 3</t>
  </si>
  <si>
    <t>#03-12 Stall 9 AMK Hub NTUC Foodfare</t>
  </si>
  <si>
    <t>2CÔ SG</t>
  </si>
  <si>
    <t>#01-236 QS269 Food House</t>
  </si>
  <si>
    <t>Wen Hua Fishball Noodles</t>
  </si>
  <si>
    <t>#01-109 Boon Wah Family Restaurant</t>
  </si>
  <si>
    <t>Satay Sejati (Haig Road Market &amp; Food Centre)</t>
  </si>
  <si>
    <t>#01-23 Haig Road Market &amp; Food Centre</t>
  </si>
  <si>
    <t>Meng Kee 明記小食 (Empress Road Market &amp; Food Centre)</t>
  </si>
  <si>
    <t>7 Empress Road</t>
  </si>
  <si>
    <t>#01-71 Empress Road Market &amp; Food Centre</t>
  </si>
  <si>
    <t>Pu Tian Delights (Alexandra Village Food Centre)</t>
  </si>
  <si>
    <t>#01-83 Alexandra Village Food Centre</t>
  </si>
  <si>
    <t>Ji De Lai Roasted Delights &amp; Double Boiled Soup</t>
  </si>
  <si>
    <t>Ding Ji (Eunos)</t>
  </si>
  <si>
    <t>2A Eunos Crescent</t>
  </si>
  <si>
    <t>#01-2431</t>
  </si>
  <si>
    <t>Pontian Wanton Noodles (Toa Payoh Central)</t>
  </si>
  <si>
    <t>177 Toa Payoh Central</t>
  </si>
  <si>
    <t>#01-201</t>
  </si>
  <si>
    <t>Yuan Cheng Wai Noodles</t>
  </si>
  <si>
    <t>11A Boon Tiong Road</t>
  </si>
  <si>
    <t>Food Paradise HDB Tiong Bahru View Multi Storey Car Park</t>
  </si>
  <si>
    <t>Koufu (Nanyang Polytechnic)</t>
  </si>
  <si>
    <t>180 Ang Mo Kio Avenue 8</t>
  </si>
  <si>
    <t>Level 2 Nanyang Polytechnic Block A</t>
  </si>
  <si>
    <t>Rong Xing La Mian Xiao Long Bao (Redhill Lane Block 85 Food Centre)</t>
  </si>
  <si>
    <t>#01-77 Redhill Lane Block 85 Food Centre</t>
  </si>
  <si>
    <t>Only You Dessert (Hong Lim Market &amp; Food Centre)</t>
  </si>
  <si>
    <t>#02-44 Hong Lim Market &amp; Food Centre</t>
  </si>
  <si>
    <t>Seng Heng Family Restaurant</t>
  </si>
  <si>
    <t>925 Yishun Central 1</t>
  </si>
  <si>
    <t>Makan Food Stall (Sembawang Hills Food Centre)</t>
  </si>
  <si>
    <t>590 Upper Thomson Road</t>
  </si>
  <si>
    <t>#01-17 Sembawang Hills Food Centre</t>
  </si>
  <si>
    <t>Sha Mei</t>
  </si>
  <si>
    <t>#B1-33 Esplanade Xchange Food Inn</t>
  </si>
  <si>
    <t>276 Coffee Shop</t>
  </si>
  <si>
    <t>276 Jurong West Street 25</t>
  </si>
  <si>
    <t>Singapore 640276</t>
  </si>
  <si>
    <t>Eng Kee Famous Roasted Duck</t>
  </si>
  <si>
    <t>1010 Taiseng Avenue</t>
  </si>
  <si>
    <t>Kim Chuan Eating House</t>
  </si>
  <si>
    <t>Long Ji Curry (Chinatown Complex Market &amp; Food Centre)</t>
  </si>
  <si>
    <t>#02-155 Chinatown Complex Market &amp; Food Centre</t>
  </si>
  <si>
    <t>AMK 232 Foodhouse</t>
  </si>
  <si>
    <t>#01-1222</t>
  </si>
  <si>
    <t>Mei Feng Roasted Chicken Rice (West Coast Market Square)</t>
  </si>
  <si>
    <t>#01-181 West Coast Market Square</t>
  </si>
  <si>
    <t>Shi De Fu Fried Kway Teow</t>
  </si>
  <si>
    <t>#01-2150 AMK 347 Food House</t>
  </si>
  <si>
    <t>Cai Ji Fishball Noodle</t>
  </si>
  <si>
    <t>#01-30 Yi Hao</t>
  </si>
  <si>
    <t>Jian An Cooked Food (Marsiling Mall Hawker Centre)</t>
  </si>
  <si>
    <t>#01-23 Marsiling Mall Hawker Centre</t>
  </si>
  <si>
    <t>Pin Xiang Hainanese Chicken Rice (Bedok Interchange Hawker Centre)</t>
  </si>
  <si>
    <t>#01-03 Bedok Interchange Hawker Centre</t>
  </si>
  <si>
    <t>EAT. (NEX)</t>
  </si>
  <si>
    <t>#01-59/60 NEX</t>
  </si>
  <si>
    <t>KSL Western</t>
  </si>
  <si>
    <t>505 Ang Mo Kio Street 53</t>
  </si>
  <si>
    <t>#01-2688</t>
  </si>
  <si>
    <t>Golden Sand Chicken Rice</t>
  </si>
  <si>
    <t>391A Upper Aljunied Road</t>
  </si>
  <si>
    <t>Teck Huat Eating House</t>
  </si>
  <si>
    <t>King of Pao Fan (Eunos)</t>
  </si>
  <si>
    <t>7 Eunos Crescent</t>
  </si>
  <si>
    <t>#01-2665 Hong Lee</t>
  </si>
  <si>
    <t>You Ma You La (Toa Payoh)</t>
  </si>
  <si>
    <t>183 Toa Payoh Central</t>
  </si>
  <si>
    <t>#01-316</t>
  </si>
  <si>
    <t>Tiong Bahru Pau (Bedok Interchange Hawker Centre)</t>
  </si>
  <si>
    <t>Bedok Interchange Hawker Centre</t>
  </si>
  <si>
    <t>Two Wheels Good</t>
  </si>
  <si>
    <t>#01-94/95/96/97 Jurong Point</t>
  </si>
  <si>
    <t>Singapore Famous Rojak (Albert Centre Market &amp; Food Centre)</t>
  </si>
  <si>
    <t>#01-45 Albert Centre Market &amp; Food Centre</t>
  </si>
  <si>
    <t>Lim Kee Cooked Food (Tekka Centre)</t>
  </si>
  <si>
    <t>#01-323 Tekka Centre</t>
  </si>
  <si>
    <t>First Stop Food Junction</t>
  </si>
  <si>
    <t>15 Queen Street</t>
  </si>
  <si>
    <t>Singapore 188537</t>
  </si>
  <si>
    <t>Traditional Wanton Noodle (Albert Centre Market &amp; Food Centre)</t>
  </si>
  <si>
    <t>#01-118 Albert Centre Market &amp; Food Centre</t>
  </si>
  <si>
    <t>Ming’s Characteristic Roasted Delights (Tekka Centre)</t>
  </si>
  <si>
    <t>#01-325 Tekka Centre</t>
  </si>
  <si>
    <t>Wan Xing Nasi Lemak (Albert Centre Market &amp; Food Centre)</t>
  </si>
  <si>
    <t>#01-62 Albert Centre Market &amp; Food Centre</t>
  </si>
  <si>
    <t>Father &amp; Son (Bukit Panjang Hawker Centre &amp; Market)</t>
  </si>
  <si>
    <t>#01-23 Bukit Panjang Hawker Centre &amp; Market</t>
  </si>
  <si>
    <t>De Tian (Bedok)</t>
  </si>
  <si>
    <t>#01-1260</t>
  </si>
  <si>
    <t>Zaleha Food Corner</t>
  </si>
  <si>
    <t>201 Tampines Street 21</t>
  </si>
  <si>
    <t>#01-201 21 Street Eating House Stall 6</t>
  </si>
  <si>
    <t>Mega Food Court</t>
  </si>
  <si>
    <t>567 Balestier Road</t>
  </si>
  <si>
    <t>Singapore 329884</t>
  </si>
  <si>
    <t>Parklane Teochew Mushroom Minced Pork Mee</t>
  </si>
  <si>
    <t>231 Bain Street</t>
  </si>
  <si>
    <t>#01-79 Bras Basah Complex</t>
  </si>
  <si>
    <t>Song Kee Fish Ball Noodle (Cheng San Market &amp; Cooked Food Centre)</t>
  </si>
  <si>
    <t>#01-123 Cheng San Market &amp; Cooked Food Centre</t>
  </si>
  <si>
    <t>1st Stop Food Junction (3014 Ubi)</t>
  </si>
  <si>
    <t>3014 Ubi Road 1</t>
  </si>
  <si>
    <t>#01-308</t>
  </si>
  <si>
    <t>Ubi 33 Food House</t>
  </si>
  <si>
    <t>33 Ubi Avenue 3</t>
  </si>
  <si>
    <t>Singapore 408868</t>
  </si>
  <si>
    <t>Rex Hainan Chicken Rice &amp; Beef Kway Teow (Taman Jurong Market &amp; Food Centre)</t>
  </si>
  <si>
    <t>3 Yung Sheng Road</t>
  </si>
  <si>
    <t>#03-176 Taman Jurong Market &amp; Food Centre</t>
  </si>
  <si>
    <t>Ain Popiah Basah</t>
  </si>
  <si>
    <t>182 Woodlands Street 13</t>
  </si>
  <si>
    <t>Food Paradise</t>
  </si>
  <si>
    <t>Woh Hup (Hong Lim Market &amp; Food Centre)</t>
  </si>
  <si>
    <t>#02-55 Hong Lim Market &amp; Food Centre</t>
  </si>
  <si>
    <t>Malaysia Chiak! (West Mall)</t>
  </si>
  <si>
    <t>#02-04 West Mall</t>
  </si>
  <si>
    <t>Makan Empire</t>
  </si>
  <si>
    <t>11 Kaki Bukit Road 4</t>
  </si>
  <si>
    <t>Bartley Biz Centre</t>
  </si>
  <si>
    <t>Tian Tian Fatt Rice &amp; Porridge (Toa Payoh Lorong 8 Market &amp; Food Centre)</t>
  </si>
  <si>
    <t>#01-14 Toa Payoh Lorong 8 Market &amp; Food Centre</t>
  </si>
  <si>
    <t>Jia Xiang Sarawak Kolo Mee (Alexandra Retail Centre)</t>
  </si>
  <si>
    <t>460 Alexandra Road</t>
  </si>
  <si>
    <t>#02-25/25A Alexandra Retail Centre</t>
  </si>
  <si>
    <t>Killiney Kopitiam (UE Bizhub East)</t>
  </si>
  <si>
    <t>8 Changi Business Park Avenue 1</t>
  </si>
  <si>
    <t>#01-54 UE Bizhub East</t>
  </si>
  <si>
    <t>Bao Bu Tong (Old Airport Road Food Centre)</t>
  </si>
  <si>
    <t>#01-44 Old Airport Road Food Centre</t>
  </si>
  <si>
    <t>Teck Kee Cooked Food (Kebun Baru Market &amp; Food Centre)</t>
  </si>
  <si>
    <t>#01-23 Kebun Baru Market &amp; Food Centre</t>
  </si>
  <si>
    <t>Zhou Pin (Bukit Timah Market &amp; Food Centre)</t>
  </si>
  <si>
    <t>#02-121 Bukit Timah Market &amp; Food Centre</t>
  </si>
  <si>
    <t>Wan Tan Kia (YewTee Point)</t>
  </si>
  <si>
    <t>21 Choa Chu Kang North 6</t>
  </si>
  <si>
    <t>#01-07 YewTee Point</t>
  </si>
  <si>
    <t>Hua Hua Eating House</t>
  </si>
  <si>
    <t>New World Mutton Soup (Bedok Interchange Hawker Centre)</t>
  </si>
  <si>
    <t>#01-55 Bedok Interchange Hawker Centre</t>
  </si>
  <si>
    <t>Hello Dessert (Clementi 448 Market &amp; Food Centre)</t>
  </si>
  <si>
    <t>#01-29 Clementi 448 Market &amp; Food Centre</t>
  </si>
  <si>
    <t>Ah Huat Handmade Noodle</t>
  </si>
  <si>
    <t>Singapore 760732</t>
  </si>
  <si>
    <t>Xing Hua Lou Seafood (Bukit Batok)</t>
  </si>
  <si>
    <t>Singapore 650155</t>
  </si>
  <si>
    <t>GHK 132 Food House</t>
  </si>
  <si>
    <t>CRAVE Nasi Lemak (Junction 8)</t>
  </si>
  <si>
    <t>9 Bishan Place</t>
  </si>
  <si>
    <t>#B1-K8 Junction 8</t>
  </si>
  <si>
    <t>Joo Seng Food Place</t>
  </si>
  <si>
    <t>Broadway (Potong Pasir)</t>
  </si>
  <si>
    <t>147 Potong Pasir Avenue 1</t>
  </si>
  <si>
    <t xml:space="preserve">#01-93 </t>
  </si>
  <si>
    <t>Jian Bo Tiong Bahru Shui Kueh (Jurong West)</t>
  </si>
  <si>
    <t>#01-27</t>
  </si>
  <si>
    <t>Yang Ji Garlic Steamed Fish Head (Chinatown Complex Market &amp; Food Centre)</t>
  </si>
  <si>
    <t>#02-057 Chinatown Complex Market &amp; Food Centre</t>
  </si>
  <si>
    <t>Hajjah Sapiah Muslim Stall (Changi Village Hawker Centre)</t>
  </si>
  <si>
    <t>#01-02 Changi Village Hawker Centre</t>
  </si>
  <si>
    <t>Wanton Noodle House</t>
  </si>
  <si>
    <t>312 Bedok Road</t>
  </si>
  <si>
    <t>Bedok Market Place</t>
  </si>
  <si>
    <t>Jason Penang Cuisine (ABC Brickworks Market &amp; Food Centre)</t>
  </si>
  <si>
    <t>#01-112 ABC Brickworks Market &amp; Food Centre</t>
  </si>
  <si>
    <t>HarriAnns Delights (Tiong Bahru Market)</t>
  </si>
  <si>
    <t>#02-25 Tiong Bahru Market</t>
  </si>
  <si>
    <t>Al-Jilani Restaurant</t>
  </si>
  <si>
    <t>127 Bencoolen Street</t>
  </si>
  <si>
    <t>Singapore 189637</t>
  </si>
  <si>
    <t>Meng Fish Head Steamboat 明鱼头炉</t>
  </si>
  <si>
    <t>530 Ang Mo Kio Avenue 10</t>
  </si>
  <si>
    <t>#01-2379</t>
  </si>
  <si>
    <t>Satay Solo (Dunman Food Centre)</t>
  </si>
  <si>
    <t>271 Onan Road</t>
  </si>
  <si>
    <t>#01-01 Dunman Food Centre</t>
  </si>
  <si>
    <t>Ann Hoo Teochew Porridge (Cheng San Market &amp; Cooked Food Centre)</t>
  </si>
  <si>
    <t>#01-126/127 Cheng San Market &amp; Cooked Food Centre</t>
  </si>
  <si>
    <t>Annai Restaurant</t>
  </si>
  <si>
    <t>108 Hougang Avenue 1</t>
  </si>
  <si>
    <t>#01-1273</t>
  </si>
  <si>
    <t>Hougang Liu Tiao Shi</t>
  </si>
  <si>
    <t>139 Tampines Street 11</t>
  </si>
  <si>
    <t>#01-08</t>
  </si>
  <si>
    <t>Sheng Cheng Fried Kway Teow</t>
  </si>
  <si>
    <t>Chan Kwong Kee Roast Shop</t>
  </si>
  <si>
    <t>4A Loyang Lane</t>
  </si>
  <si>
    <t>#01-06 64+4 Food Court</t>
  </si>
  <si>
    <t>Satay Power 6 (Lau Pa Sat)</t>
  </si>
  <si>
    <t>Stall 6 Lau Pa Sat</t>
  </si>
  <si>
    <t>Hua Mei Zhen (North Bridge Road Market &amp; Food Centre)</t>
  </si>
  <si>
    <t>#01-119 North Bridge Road Market &amp; Food Centre</t>
  </si>
  <si>
    <t>New Changi Eating House</t>
  </si>
  <si>
    <t>57 New Upper Changi Road</t>
  </si>
  <si>
    <t>#01-1368</t>
  </si>
  <si>
    <t>Amoy Ban Mian &amp; Fish Soups (Amoy Street Food Centre)</t>
  </si>
  <si>
    <t>#02-134 Amoy Street Food Centre</t>
  </si>
  <si>
    <t>M73 Food Court (Orchard Towers)</t>
  </si>
  <si>
    <t>Basement Orchard Towers</t>
  </si>
  <si>
    <t>Fu Xiang Signatures (Parkway Parade)</t>
  </si>
  <si>
    <t>#B1-85/87/112/146 Parkway Parade Food Republic</t>
  </si>
  <si>
    <t>Hainan Cuisine &amp; Snacks (Kim Keat Palm Market &amp; Food Centre)</t>
  </si>
  <si>
    <t>22 Lorong 7 Toa Payoh</t>
  </si>
  <si>
    <t>#01-35 Kim Keat Palm Market &amp; Food Centre</t>
  </si>
  <si>
    <t>Victory Hainanese Curry Rice (Geylang Bahru Market &amp; Food Centre)</t>
  </si>
  <si>
    <t>#01-40 Geylang Bahru Market &amp; Food Centre</t>
  </si>
  <si>
    <t>Xu Zhong Xing (Chong Pang Market &amp; Food Centre)</t>
  </si>
  <si>
    <t>#01-176 Chong Pang Market &amp; Food Centre</t>
  </si>
  <si>
    <t>Fu Lin Yong Tofu (IMM)</t>
  </si>
  <si>
    <t>#01-47 IMM</t>
  </si>
  <si>
    <t>Zhen Zheng (Yishun)</t>
  </si>
  <si>
    <t>#01-207</t>
  </si>
  <si>
    <t>ENG's Wantan Noodle (AMK Hub)</t>
  </si>
  <si>
    <t>#B2-49 AMK Hub</t>
  </si>
  <si>
    <t>Dju Dju Nasi Padang</t>
  </si>
  <si>
    <t>Unkai Teppanyaki &amp; Japanese Cuisine (Old Airport Road Food Centre)</t>
  </si>
  <si>
    <t>#01-88/89 Old Airport Road Food Centre</t>
  </si>
  <si>
    <t>Fu Dao Home Made Satay (Old Airport Road Food Centre)</t>
  </si>
  <si>
    <t>#01-97 Old Airport Road Food Centre</t>
  </si>
  <si>
    <t>Sing Industrial Complex Cafeteria</t>
  </si>
  <si>
    <t>32 Ang Mo Kio Industrial Park 2</t>
  </si>
  <si>
    <t>#07-19 Sing Industrial Complex</t>
  </si>
  <si>
    <t>ABC Nasi Kandar (Changi Road)</t>
  </si>
  <si>
    <t>44/46 Changi Road</t>
  </si>
  <si>
    <t>Singapore 419703</t>
  </si>
  <si>
    <t>Lee Wee &amp; Brothers (Realty Park)</t>
  </si>
  <si>
    <t>42 Lorong 1 Realty Park</t>
  </si>
  <si>
    <t>Singapore 536959</t>
  </si>
  <si>
    <t>Queen St. Prawn Noodles (Albert Centre Market &amp; Food Centre)</t>
  </si>
  <si>
    <t>#01-60 Albert Centre Market &amp; Food Centre</t>
  </si>
  <si>
    <t>Say Seng Cooked Food (Albert Centre Market &amp; Food Centre)</t>
  </si>
  <si>
    <t>#01-92 Albert Centre Market &amp; Food Centre</t>
  </si>
  <si>
    <t>Ah Seng Bak Chor Mee (Albert Centre Market &amp; Food Centre)</t>
  </si>
  <si>
    <t>#01-77 Albert Centre Market &amp; Food Centre</t>
  </si>
  <si>
    <t>Tahoe Garden</t>
  </si>
  <si>
    <t>493 Jurong West Street 41</t>
  </si>
  <si>
    <t>#01-02/03</t>
  </si>
  <si>
    <t>Fatty Fried Hokkien Prawn Noodle Carrot Cake (Foch Road)</t>
  </si>
  <si>
    <t>#01-02 Bistro 8 Stall B</t>
  </si>
  <si>
    <t>Ding Ding Hong Ma La Xiang Guo (Maxwell Food Centre)</t>
  </si>
  <si>
    <t>#01-41 Maxwell Food Centre</t>
  </si>
  <si>
    <t>Huat Kee Kway Chap</t>
  </si>
  <si>
    <t>171 Yishun Avenue 7</t>
  </si>
  <si>
    <t>Singapore 760171</t>
  </si>
  <si>
    <t>Rainbow Noodle Restaurant (Rich Food &amp; Beverage)</t>
  </si>
  <si>
    <t>378 Clementi Avenue 5</t>
  </si>
  <si>
    <t>#01-334</t>
  </si>
  <si>
    <t>NIE Canteen</t>
  </si>
  <si>
    <t>1 Nanyang Walk</t>
  </si>
  <si>
    <t>NIE4-B1 Building 4 National Institute of Education</t>
  </si>
  <si>
    <t>Roxy Square Food Court</t>
  </si>
  <si>
    <t>Ding Ji (Toa Payoh 177)</t>
  </si>
  <si>
    <t>Stall 2A Bee Hwa Yun Coffee Shop</t>
  </si>
  <si>
    <t>Food Park (Ang Mo Kio)</t>
  </si>
  <si>
    <t>Singapore 560340</t>
  </si>
  <si>
    <t>Fong Seng Nasi Lemak (Clementi Road)</t>
  </si>
  <si>
    <t>22 Clementi Road</t>
  </si>
  <si>
    <t>Singapore 129751</t>
  </si>
  <si>
    <t>Kovan 212</t>
  </si>
  <si>
    <t>#01-349</t>
  </si>
  <si>
    <t>Chai Chee Minced Meat Noodle (Hougang)</t>
  </si>
  <si>
    <t>212 Hougang Avenue 1</t>
  </si>
  <si>
    <t>Singapore 530212</t>
  </si>
  <si>
    <t>Ng Ah Sio Bak Kut Teh (Chui Huay Lim Club)</t>
  </si>
  <si>
    <t>190 Keng Lee Road</t>
  </si>
  <si>
    <t>Techlink Kopitiam</t>
  </si>
  <si>
    <t>31 Kaki Bukit Road 3</t>
  </si>
  <si>
    <t>#01-01 Techlink</t>
  </si>
  <si>
    <t>Zheng Xing Desserts (Beauty World Food Centre)</t>
  </si>
  <si>
    <t>#04-58 Beauty World Food Centre</t>
  </si>
  <si>
    <t>Lee Kwang Kee Teochew Fishball (Clementi 448 Market &amp; Food Centre)</t>
  </si>
  <si>
    <t>#01-18 Clementi 448 Market &amp; Food Centre</t>
  </si>
  <si>
    <t>Teochew Rice &amp; Porridge (Maxwell Food Centre)</t>
  </si>
  <si>
    <t>#01-98 Maxwell Food Centre</t>
  </si>
  <si>
    <t>Pin Wei Dessert (Bedok Interchange Hawker Centre)</t>
  </si>
  <si>
    <t>#01-43 Bedok Interchange Hawker Centre</t>
  </si>
  <si>
    <t>Soon Hong Food House</t>
  </si>
  <si>
    <t>742A Tampines Street 72</t>
  </si>
  <si>
    <t>Thunder Tea Rice (Lau Pa Sat)</t>
  </si>
  <si>
    <t>Stall 12 Lau Pa Sat</t>
  </si>
  <si>
    <t>Pak Kashmiri Delights (Tekka Centre)</t>
  </si>
  <si>
    <t>#01-250 Tekka Centre</t>
  </si>
  <si>
    <t>Ming Fa Fishball (Tekka Centre)</t>
  </si>
  <si>
    <t>#01-304 Tekka Centre</t>
  </si>
  <si>
    <t>Hong Kong Street Zhen Ji (Ang Mo Kio 158)</t>
  </si>
  <si>
    <t>158 Ang Mo Kio Avenue 5</t>
  </si>
  <si>
    <t>Lee Kee (Ayer Rajah Food Centre)</t>
  </si>
  <si>
    <t>Ayer Rajah Food Centre</t>
  </si>
  <si>
    <t>85 Redhill Teochew Fishball Noodles (Plaza Singapura)</t>
  </si>
  <si>
    <t>68 Orchard Road</t>
  </si>
  <si>
    <t>#B2-39 Plaza Singapura</t>
  </si>
  <si>
    <t>Huay Kwang Thai Wanton Mee (Ubi)</t>
  </si>
  <si>
    <t>3021 Ubi Avenue 2</t>
  </si>
  <si>
    <t>Singapore 408897</t>
  </si>
  <si>
    <t>Food Court (Tradehub 21)</t>
  </si>
  <si>
    <t>18 Boon Lay Way</t>
  </si>
  <si>
    <t>Singapore 609966</t>
  </si>
  <si>
    <t>Fatty Weng Shi Tan (NTI Food Court)</t>
  </si>
  <si>
    <t>964 Jurong West Street 91</t>
  </si>
  <si>
    <t>#01-340 NTI Food Court</t>
  </si>
  <si>
    <t>Dao Ji (People's Park Complex Food Centre)</t>
  </si>
  <si>
    <t>#01-1014 People's Park Complex Food Centre</t>
  </si>
  <si>
    <t>Teck Ghee Court Market &amp; Food Centre</t>
  </si>
  <si>
    <t>Singapore 560341</t>
  </si>
  <si>
    <t>Tong Lok Kway Chap (Bukit Merah Central Food Centre)</t>
  </si>
  <si>
    <t>#02-48 Bukit Merah Central Food Centre</t>
  </si>
  <si>
    <t>51 Ming Fa Wanton Noodle (Block 89 Circuit Road Market &amp; Food Centre)</t>
  </si>
  <si>
    <t>89 Circuit Road</t>
  </si>
  <si>
    <t>#01-105 Block 89 Circuit Road Market &amp; Food Centre</t>
  </si>
  <si>
    <t>SHAO Freshly Roasted (Jurong)</t>
  </si>
  <si>
    <t>130 Jurong Gateway Road</t>
  </si>
  <si>
    <t>BGAIN 130 Eating House</t>
  </si>
  <si>
    <t>Koo Kee Yong Tow Foo Mee (Jurong East MRT)</t>
  </si>
  <si>
    <t>10 Jurong East Street 12</t>
  </si>
  <si>
    <t>#01-01 Jurong East MRT Stall 10</t>
  </si>
  <si>
    <t>Ming Kitchen Seafood Restaurant (Hougang 1)</t>
  </si>
  <si>
    <t>1 Hougang Street 91</t>
  </si>
  <si>
    <t>#01-19 Hougang 1</t>
  </si>
  <si>
    <t>Chang Cheng Mee Wah (111 Toa Payoh)</t>
  </si>
  <si>
    <t>Chang Cheng Mee Wah (Waterloo Street)</t>
  </si>
  <si>
    <t>Wang Jiao Ban Mian (Timbre+ One North)</t>
  </si>
  <si>
    <t>#01-16 Timbre+ One North</t>
  </si>
  <si>
    <t>Li Ji Coffee House</t>
  </si>
  <si>
    <t>12 Science Drive 2</t>
  </si>
  <si>
    <t>NUS Science Canteen</t>
  </si>
  <si>
    <t>Zhen Zhen Delights (Maxwell Food Centre)</t>
  </si>
  <si>
    <t>#01-43 Maxwell Food Centre</t>
  </si>
  <si>
    <t>Nan Xiang Chicken Rice (Whampoa Makan Place Block 90)</t>
  </si>
  <si>
    <t>#01-21 Whampoa Makan Place Block 90</t>
  </si>
  <si>
    <t>Your Nasi Lemak</t>
  </si>
  <si>
    <t>596B Sembawang Road</t>
  </si>
  <si>
    <t>Singapore 758455</t>
  </si>
  <si>
    <t>S-11 (Woodlands 304)</t>
  </si>
  <si>
    <t>304 Woodlands Street 31</t>
  </si>
  <si>
    <t>#01-125</t>
  </si>
  <si>
    <t>Hum Jin Pang (Maxwell Food Centre)</t>
  </si>
  <si>
    <t>#01-28 Maxwell Food Centre</t>
  </si>
  <si>
    <t>Kopitiam (450 Clementi)</t>
  </si>
  <si>
    <t>#01-271</t>
  </si>
  <si>
    <t>FoodLoft (Clementi Ave 4)</t>
  </si>
  <si>
    <t>Ampang QQ Fishball Noodle</t>
  </si>
  <si>
    <t>#01-05J People's Park Centre</t>
  </si>
  <si>
    <t>Ah Hwee BBQ Chicken (East Coast Lagoon Food Village)</t>
  </si>
  <si>
    <t>1220 East Coast Parkway</t>
  </si>
  <si>
    <t>#01-14 East Coast Lagoon Food Village</t>
  </si>
  <si>
    <t>G.S.Oli Thosei &amp; Food Stall (Geylang Serai Market &amp; Food Centre)</t>
  </si>
  <si>
    <t>1 Geylang Serai</t>
  </si>
  <si>
    <t>#02-138 Geylang Serai Market &amp; Food Centre</t>
  </si>
  <si>
    <t>Jin Hock Seafood (Chai Chee)</t>
  </si>
  <si>
    <t>36 Chai Chee Avenue</t>
  </si>
  <si>
    <t>#01-151</t>
  </si>
  <si>
    <t>Xin Heng Fried Kway Teow (Bukit Timah Market &amp; Food Centre)</t>
  </si>
  <si>
    <t>#02-181 Bukit Timah Market &amp; Food Centre</t>
  </si>
  <si>
    <t>Kamal's Restaurant</t>
  </si>
  <si>
    <t>7 Stanley Street</t>
  </si>
  <si>
    <t>Singapore 068726</t>
  </si>
  <si>
    <t>Ruyi Yuan Vegetarian (Tanglin Halt)</t>
  </si>
  <si>
    <t>46 Tanglin Halt Road</t>
  </si>
  <si>
    <t>#01-159 Ben Sin Eating House</t>
  </si>
  <si>
    <t>Victory Restaurant</t>
  </si>
  <si>
    <t>701 North Bridge Road</t>
  </si>
  <si>
    <t>Singapore 198677</t>
  </si>
  <si>
    <t>Fok Lok Kee Sichuan Cuisine</t>
  </si>
  <si>
    <t>180 Woodlands Industrial Park E5</t>
  </si>
  <si>
    <t>#01-MR1&amp;2 Woodlands Auto Hub</t>
  </si>
  <si>
    <t>Koung's Wanton Mee</t>
  </si>
  <si>
    <t>#B1-K14 Jem</t>
  </si>
  <si>
    <t>Sembawang Claypot Rice</t>
  </si>
  <si>
    <t>Sin Hock Heng Teochew Porridge</t>
  </si>
  <si>
    <t>701 Geylang Road</t>
  </si>
  <si>
    <t>Lorong 37</t>
  </si>
  <si>
    <t>Fantastic Handmade Noodle (Plaza Singapura)</t>
  </si>
  <si>
    <t>#06-15/17 Plaza Singapura Kopitiam</t>
  </si>
  <si>
    <t>Nan Xiang Chicken Rice (AMK Hub)</t>
  </si>
  <si>
    <t>#B2-46 AMK Hub</t>
  </si>
  <si>
    <t>New Scissors Cut Restaurant</t>
  </si>
  <si>
    <t>669 Geylang Road</t>
  </si>
  <si>
    <t>Singapore 389596</t>
  </si>
  <si>
    <t>9007 Kopitiam</t>
  </si>
  <si>
    <t>9007 Tampines Street 93</t>
  </si>
  <si>
    <t>Singapore 528841</t>
  </si>
  <si>
    <t>Chuen Chuen Chicken Rice (Eunos)</t>
  </si>
  <si>
    <t>2 Lorong Sarina</t>
  </si>
  <si>
    <t>Singapore 416647</t>
  </si>
  <si>
    <t>No Monkey Business</t>
  </si>
  <si>
    <t>#01-17 The Venue Shoppes</t>
  </si>
  <si>
    <t>Teochew Satay Bee Hoon (Tanjong Pagar Plaza Market &amp; Food Centre)</t>
  </si>
  <si>
    <t>6 Tanjong Pagar Plaza</t>
  </si>
  <si>
    <t>#02-46 Tanjong Pagar Plaza Market &amp; Food Centre</t>
  </si>
  <si>
    <t>That Coffee Place</t>
  </si>
  <si>
    <t>297C Compassvale Street</t>
  </si>
  <si>
    <t>Singapore 543297</t>
  </si>
  <si>
    <t>ST 31 Coffee House</t>
  </si>
  <si>
    <t>Hong Yong Chao Zhou Yu Yuan Guo Tiao Mian (112 Jalan Bukit Merah Market &amp; Hawker Centre)</t>
  </si>
  <si>
    <t>#01-09 112 Jalan Bukit Merah Market &amp; Hawker Centre</t>
  </si>
  <si>
    <t>KPT (Bukit Merah)</t>
  </si>
  <si>
    <t>127 Bukit Merah Lane 1</t>
  </si>
  <si>
    <t>#01-230</t>
  </si>
  <si>
    <t>Riverside Indonesian BBQ ([email protected])</t>
  </si>
  <si>
    <t>313 Orchard Road</t>
  </si>
  <si>
    <t>#B3-44 [email protected]</t>
  </si>
  <si>
    <t>Super Star Original Famous Penang Laksa (People's Park Complex Food Centre)</t>
  </si>
  <si>
    <t>#01-1002B People's Park Complex Food Centre</t>
  </si>
  <si>
    <t>Liang Chuan Fishball Minced Meat Noodles (Clementi 448 Market &amp; Food Centre)</t>
  </si>
  <si>
    <t>#01-37 Clementi 448 Market &amp; Food Centre</t>
  </si>
  <si>
    <t>Old Street Bak Kut Teh (Bukit Panjang Plaza)</t>
  </si>
  <si>
    <t>#03-09A Bukit Panjang Plaza</t>
  </si>
  <si>
    <t>Shun Shun Prawn Noodle</t>
  </si>
  <si>
    <t>#01-296 Choh Dee Place</t>
  </si>
  <si>
    <t>Prawn Noodle</t>
  </si>
  <si>
    <t>44A Bendemeer Road</t>
  </si>
  <si>
    <t>Singapore 331044</t>
  </si>
  <si>
    <t>Teochew Fish Porridge (Kim San Leng)</t>
  </si>
  <si>
    <t>Lin’s Braised (Dunman Food Centre)</t>
  </si>
  <si>
    <t>#02-29 Dunman Food Centre</t>
  </si>
  <si>
    <t>216 Choa Chu Kang BBQ Chicken Wing (Pasir Panjang Food Centre)</t>
  </si>
  <si>
    <t>#01-23 Pasir Panjang Food Centre</t>
  </si>
  <si>
    <t>OldTown White Coffee (Changi Airport Terminal 3)</t>
  </si>
  <si>
    <t>65 Airport Boulevard</t>
  </si>
  <si>
    <t>#02-91 Changi Airport Terminal 3</t>
  </si>
  <si>
    <t>Jia Xiang Wei</t>
  </si>
  <si>
    <t>151 Serangoon North Avenue 2</t>
  </si>
  <si>
    <t>Singapore 550151</t>
  </si>
  <si>
    <t>North Hill Food Court (Nanyang Technological University)</t>
  </si>
  <si>
    <t>60 Nanyang Crescent</t>
  </si>
  <si>
    <t>North Hill Hall of Residence</t>
  </si>
  <si>
    <t>Chinatown Beef King (Kovan 209 Market &amp; Food Centre)</t>
  </si>
  <si>
    <t>#01-24 Kovan 209 Market &amp; Food Centre</t>
  </si>
  <si>
    <t>Fa Ji Minced Meat Fishball Noodle (Kovan 209 Market &amp; Food Centre)</t>
  </si>
  <si>
    <t>#01-05 Kovan 209 Market &amp; Food Centre</t>
  </si>
  <si>
    <t>Singapore 530121</t>
  </si>
  <si>
    <t>Traditional Joo Chiat Prawn Mee</t>
  </si>
  <si>
    <t>Singapore 427783</t>
  </si>
  <si>
    <t>Sedap Thai (Berseh Food Centre)</t>
  </si>
  <si>
    <t>#01-08 Berseh Food Centre</t>
  </si>
  <si>
    <t>Soon Seng Hot &amp; Cold Drinks (Eunos Crescent Market &amp; Food Centre)</t>
  </si>
  <si>
    <t>#01-42 Eunos Crescent Market &amp; Food Centre</t>
  </si>
  <si>
    <t>555 AMK Food House</t>
  </si>
  <si>
    <t>#01-1936</t>
  </si>
  <si>
    <t>Salamath Islamic Restaurant</t>
  </si>
  <si>
    <t>Jin Ding Xiang (Kovan 209 Market &amp; Food Centre)</t>
  </si>
  <si>
    <t>#01-08 Kovan 209 Market &amp; Food Centre</t>
  </si>
  <si>
    <t>Wang Wang BBQ (85 Fengshan Centre)</t>
  </si>
  <si>
    <t>#01-02 85 Fengshan Centre</t>
  </si>
  <si>
    <t>Chong Pang Huat (Zion Riverside Food Centre)</t>
  </si>
  <si>
    <t>The Marketplace @ 58</t>
  </si>
  <si>
    <t>58 New Upper Changi Road</t>
  </si>
  <si>
    <t>Singapore 461058</t>
  </si>
  <si>
    <t>Na Na Curry (Bukit Merah View Market &amp; Hawker Centre)</t>
  </si>
  <si>
    <t>#01-47 Bukit Merah View Market &amp; Hawker Centre</t>
  </si>
  <si>
    <t>Ming Fa Duck Rice (Hainanese Village Centre)</t>
  </si>
  <si>
    <t>#02-01 Hainanese Village Centre</t>
  </si>
  <si>
    <t>Hua Zai HK Style Roasted Delight Rice &amp; Noodle (Bukit Merah)</t>
  </si>
  <si>
    <t>#01-253 Food Farm</t>
  </si>
  <si>
    <t>Hua Zai HK Style Roasted Delight Rice &amp; Noodle (631 Bedok)</t>
  </si>
  <si>
    <t>631 Bedok Reservoir Road</t>
  </si>
  <si>
    <t xml:space="preserve">#01-982 BR 631 DKS Pte Ltd </t>
  </si>
  <si>
    <t>Sin Bedok North BBQ Chicken Wing (85 Fengshan Centre)</t>
  </si>
  <si>
    <t>#01-12 85 Fengshan Centre</t>
  </si>
  <si>
    <t>Siong Seafood (Compassvale)</t>
  </si>
  <si>
    <t>289C Compassvale Crescent</t>
  </si>
  <si>
    <t>Hom Aroy Thai Food (Kim Keat Palm Market &amp; Food Centre)</t>
  </si>
  <si>
    <t>#01-10 Kim Keat Palm Market &amp; Food Centre</t>
  </si>
  <si>
    <t>Huat Huat (Timbre+ Eastside)</t>
  </si>
  <si>
    <t>#01-102 Timbre+ Eastside</t>
  </si>
  <si>
    <t>#MakanBoleh (Seah Im Food Centre)</t>
  </si>
  <si>
    <t>#01-36 Seah Im Food Centre</t>
  </si>
  <si>
    <t>Koufu (Square 2)</t>
  </si>
  <si>
    <t>10 Sinaran Drive</t>
  </si>
  <si>
    <t>#04-14/19/56/73 Square 2</t>
  </si>
  <si>
    <t>Changi Village Fried Hokkien Mee (Toa Payoh Lorong 8 Market &amp; Food Centre)</t>
  </si>
  <si>
    <t>#01-32 Toa Payoh Lorong 8 Market &amp; Food Centre</t>
  </si>
  <si>
    <t>CRAVE Nasi Lemak (Hong Leong Building)</t>
  </si>
  <si>
    <t>16 Raffles Quay</t>
  </si>
  <si>
    <t>#B1-12 Hong Leong Building</t>
  </si>
  <si>
    <t>Newton Tian Xiang Big Prawn Noodle (Newton Food Centre)</t>
  </si>
  <si>
    <t>#01-60 Newton Food Centre</t>
  </si>
  <si>
    <t>Koo Kee Yong Tow Foo Mee (Tampines Mall)</t>
  </si>
  <si>
    <t>4 Tampines Central 5</t>
  </si>
  <si>
    <t>#04-28 Stall 20 Tampines Mall</t>
  </si>
  <si>
    <t>Thai Thai Nitta (Seah Im Food Centre)</t>
  </si>
  <si>
    <t>#01-22 Seah Im Food Centre</t>
  </si>
  <si>
    <t>J22 Eating House</t>
  </si>
  <si>
    <t>#01-176</t>
  </si>
  <si>
    <t>Roasted Delights</t>
  </si>
  <si>
    <t>131 Kim Tian Road</t>
  </si>
  <si>
    <t>Singapore 160131</t>
  </si>
  <si>
    <t>Madas Nasi Lemak</t>
  </si>
  <si>
    <t>Johnson Duck (Bukit Batok)</t>
  </si>
  <si>
    <t>#01-337</t>
  </si>
  <si>
    <t>ENG's Wantan Noodle (VivoCity)</t>
  </si>
  <si>
    <t>#B2-26A VivoCity</t>
  </si>
  <si>
    <t>Lynn's Place</t>
  </si>
  <si>
    <t>Singapore 461026</t>
  </si>
  <si>
    <t>Hwa Heng Kei</t>
  </si>
  <si>
    <t>120 Neil Road</t>
  </si>
  <si>
    <t>Stall 5</t>
  </si>
  <si>
    <t>N &amp; B Snacks (Serangoon Central Drive)</t>
  </si>
  <si>
    <t>253 Serangoon Central Drive</t>
  </si>
  <si>
    <t>Yummy Thai (Old Airport Road Food Centre)</t>
  </si>
  <si>
    <t>#01-161 Old Airport Road Food Centre</t>
  </si>
  <si>
    <t>S-11 (132 Jurong East)</t>
  </si>
  <si>
    <t>132 Jurong East Street 13</t>
  </si>
  <si>
    <t>#01-273</t>
  </si>
  <si>
    <t>Iqbal Soup Kambing (Geylang Serai Market &amp; Food Centre)</t>
  </si>
  <si>
    <t>#02-128 Geylang Serai Market &amp; Food Centre</t>
  </si>
  <si>
    <t>Tian Tian Xiang Claypot Rice</t>
  </si>
  <si>
    <t>119 Aljunied Avenue 2</t>
  </si>
  <si>
    <t>#01-54</t>
  </si>
  <si>
    <t>Chuan Bee Lor Mee (Hong Lim Market &amp; Food Centre)</t>
  </si>
  <si>
    <t>#02-54 Hong Lim Market &amp; Food Centre</t>
  </si>
  <si>
    <t>Chuan Wei Fang (People's Park Complex Food Centre)</t>
  </si>
  <si>
    <t>#01-1050 People's Park Complex Food Centre</t>
  </si>
  <si>
    <t>Bagus (Causeway Point)</t>
  </si>
  <si>
    <t>#07-03 Causeway Point</t>
  </si>
  <si>
    <t>Food Pavilion (Clementi 443)</t>
  </si>
  <si>
    <t>443 Clementi Avenue 3</t>
  </si>
  <si>
    <t>2ThumbsUp Hainanese Curry Rice</t>
  </si>
  <si>
    <t>Yong Seng (Newton Food Centre)</t>
  </si>
  <si>
    <t>#01-42 Newton Food Centre</t>
  </si>
  <si>
    <t>Broadway (Marsiling)</t>
  </si>
  <si>
    <t>#01-283</t>
  </si>
  <si>
    <t>Lim Chendol (Tekka Centre)</t>
  </si>
  <si>
    <t>#01-315 Tekka Centre</t>
  </si>
  <si>
    <t>MELA Food Junction (Commonwealth Crescent Market &amp; Food Centre)</t>
  </si>
  <si>
    <t>#02-66 Commonwealth Crescent Market &amp; Food Centre</t>
  </si>
  <si>
    <t>Edmond Chicken Rice (Tanglin Halt)</t>
  </si>
  <si>
    <t>46-1 Commonwealth Drive</t>
  </si>
  <si>
    <t>#01-358</t>
  </si>
  <si>
    <t>Bee Yee Teochew Famous Fish Ball Kuay Teow Mee</t>
  </si>
  <si>
    <t>#01-733</t>
  </si>
  <si>
    <t>Wai Kee Roasted Meat</t>
  </si>
  <si>
    <t>117 Commonwealth Crescent</t>
  </si>
  <si>
    <t>Zheng Xing Mei Shi (Albert Centre Market &amp; Food Centre)</t>
  </si>
  <si>
    <t>#01-64 Albert Centre Market &amp; Food Centre</t>
  </si>
  <si>
    <t>Ying Jang Thai Food (Tanjong Pagar Plaza Market &amp; Food Centre)</t>
  </si>
  <si>
    <t>#02-50 Tanjong Pagar Plaza Market &amp; Food Centre</t>
  </si>
  <si>
    <t>Joy Feast Beef Noodle (Maxwell Food Centre)</t>
  </si>
  <si>
    <t>#01-36 Maxwell Food Centre</t>
  </si>
  <si>
    <t>Isle Eating House (Orchard Towers)</t>
  </si>
  <si>
    <t>#B1-07 Orchard Towers</t>
  </si>
  <si>
    <t>Rejoicings (Telok Blangah Crescent Market &amp; Food Centre)</t>
  </si>
  <si>
    <t>#01-122 Telok Blangah Crescent Market &amp; Food Centre</t>
  </si>
  <si>
    <t>Hougang Otah (Old Airport Road Food Centre)</t>
  </si>
  <si>
    <t>#01-166 Old Airport Road Food Centre</t>
  </si>
  <si>
    <t>Ah Ma Chi Mian (Plaza Singapura)</t>
  </si>
  <si>
    <t>#06-15/16/17 Plaza Singapura Kopitiam</t>
  </si>
  <si>
    <t>LINA Fishball Noodle</t>
  </si>
  <si>
    <t>Ole Ole Bumbu (Marine Terrace Market &amp; Food Centre)</t>
  </si>
  <si>
    <t>#01-307 Marine Terrace Market &amp; Food Centre</t>
  </si>
  <si>
    <t>FoodLoft (Tampines)</t>
  </si>
  <si>
    <t>476 Tampines Street 44</t>
  </si>
  <si>
    <t>#01-207/209</t>
  </si>
  <si>
    <t>Ah Gong Teochew Noodle (West Coast)</t>
  </si>
  <si>
    <t>505 West Coast Drive</t>
  </si>
  <si>
    <t>#01-208</t>
  </si>
  <si>
    <t>Jia Jia Vegetarian (Sengkang)</t>
  </si>
  <si>
    <t>455 Sengkang West Avenue</t>
  </si>
  <si>
    <t>Chef Recipe (Sengkang)</t>
  </si>
  <si>
    <t>330 Anchorvale Street</t>
  </si>
  <si>
    <t>JWS Grille Factory (Jurong East)</t>
  </si>
  <si>
    <t>#01-98</t>
  </si>
  <si>
    <t>Hua Soon Western Food (Holland Village Food Centre)</t>
  </si>
  <si>
    <t>1 Lorong Mambong</t>
  </si>
  <si>
    <t>#01-20 Holland Village Food Centre</t>
  </si>
  <si>
    <t>Mama’s Boy Bakes (Amoy Street Food Centre)</t>
  </si>
  <si>
    <t>#02-87 Amoy Street Food Centre</t>
  </si>
  <si>
    <t>Jew Kit Restaurant (Killiney Road)</t>
  </si>
  <si>
    <t>105 Killiney Road</t>
  </si>
  <si>
    <t>Singapore 239546</t>
  </si>
  <si>
    <t>Da Cheng Kway Chap (Toa Payoh West Market &amp; Food Centre)</t>
  </si>
  <si>
    <t>#02-14 Toa Payoh West Market &amp; Food Centre</t>
  </si>
  <si>
    <t>Hoe Heng (Toa Payoh Lorong 8 Market &amp; Food Centre)</t>
  </si>
  <si>
    <t>#01-16 Toa Payoh Lorong 8 Market &amp; Food Centre</t>
  </si>
  <si>
    <t>LiXin Teochew Fishball Noodle (ESR BizPark @ Chai Chee)</t>
  </si>
  <si>
    <t>750 Chai Chee Road</t>
  </si>
  <si>
    <t>#01-01 ESR BizPark @ Chai Chee</t>
  </si>
  <si>
    <t>Bak Kee Teochew Satay Bee Hoon (Redhill Lane Block 85 Food Centre)</t>
  </si>
  <si>
    <t>#01-40 Redhill Lane Block 85 Food Centre</t>
  </si>
  <si>
    <t>S-11 (Yishun 744)</t>
  </si>
  <si>
    <t>Singapore 760744</t>
  </si>
  <si>
    <t>Bishan Cafeteria</t>
  </si>
  <si>
    <t>House of Noodles/Boon Huat Cooked Food</t>
  </si>
  <si>
    <t>12 Arumugam Road</t>
  </si>
  <si>
    <t>#01-00 LTC Building B</t>
  </si>
  <si>
    <t>Tampines West Food Court</t>
  </si>
  <si>
    <t>827 Tampines Street 81</t>
  </si>
  <si>
    <t>#01-128</t>
  </si>
  <si>
    <t>foodnode (Singapore Polytechnic)</t>
  </si>
  <si>
    <t>Level 2 Design School Building Singapore Polytechnic</t>
  </si>
  <si>
    <t>Xing Hua Hometown Cuisine</t>
  </si>
  <si>
    <t>1 Tanjong Pagar Plaza</t>
  </si>
  <si>
    <t>#02-04/05 Tanjong Pagar Plaza Tai Ho Soon</t>
  </si>
  <si>
    <t>Soon Lee’s Pig Organ Soup (Zion Riverside Food Centre)</t>
  </si>
  <si>
    <t>#01-13 Zion Riverside Food Centre</t>
  </si>
  <si>
    <t>Chowhound Grill</t>
  </si>
  <si>
    <t>504A Serangoon North Avenue 4</t>
  </si>
  <si>
    <t>Singapore 550504</t>
  </si>
  <si>
    <t>Ah Hock Fried Hokkien Noodles (Chomp Chomp Food Centre)</t>
  </si>
  <si>
    <t>#01-27 Chomp Chomp Food Centre</t>
  </si>
  <si>
    <t>Let's Eat (Bugis Junction)</t>
  </si>
  <si>
    <t>#B1-K23 Bugis Junction</t>
  </si>
  <si>
    <t>Macpherson 82 No.1 Homemade Noodles</t>
  </si>
  <si>
    <t>82 MacPherson Lane</t>
  </si>
  <si>
    <t>#01-15</t>
  </si>
  <si>
    <t>Boon Kee Wanton Noodle (Clementi 448 Market &amp; Food Centre)</t>
  </si>
  <si>
    <t>#01-40</t>
  </si>
  <si>
    <t>Tai Feng Wei (Serangoon)</t>
  </si>
  <si>
    <t>Mr Mee Hoon Kueh (Serangoon Garden Market)</t>
  </si>
  <si>
    <t>#01-43 Serangoon Garden Market</t>
  </si>
  <si>
    <t>3 Sisters Prawn Noodle (Mayflower Market &amp; Food Centre)</t>
  </si>
  <si>
    <t>162 Ang Mo Kio Avenue 4</t>
  </si>
  <si>
    <t>#01-06 Mayflower Market &amp; Food Centre</t>
  </si>
  <si>
    <t>UBI 350</t>
  </si>
  <si>
    <t>350 Ubi Avenue 1</t>
  </si>
  <si>
    <t>#01-947</t>
  </si>
  <si>
    <t>Roger's Kitchen (Sembawang)</t>
  </si>
  <si>
    <t>11 Canberra Road</t>
  </si>
  <si>
    <t>#01-05 Sembawang MRT NTUC Foodfare</t>
  </si>
  <si>
    <t>Seletar Corner</t>
  </si>
  <si>
    <t>2 Jalan Selaseh</t>
  </si>
  <si>
    <t>Kopitiam (IMM)</t>
  </si>
  <si>
    <t xml:space="preserve">#03-55 IMM Building </t>
  </si>
  <si>
    <t>Tanjong Rhu Wanton Noodle (Ang Mo Kio)</t>
  </si>
  <si>
    <t>226B Ang Mo Kio Avenue 1</t>
  </si>
  <si>
    <t>#01-645 Kim San Leng</t>
  </si>
  <si>
    <t>Hong Wen Mutton Soup (Beauty World Food Centre)</t>
  </si>
  <si>
    <t>#04-20 Beauty World Food Centre</t>
  </si>
  <si>
    <t>Ba-Jie Kao Kha Moo</t>
  </si>
  <si>
    <t>Mr Prata (Evans Lodge)</t>
  </si>
  <si>
    <t>26 Evans Road</t>
  </si>
  <si>
    <t>#01-02 Evans Lodge</t>
  </si>
  <si>
    <t>Food Junction (Sembawang Shopping Centre)</t>
  </si>
  <si>
    <t>604 Sembawang Road</t>
  </si>
  <si>
    <t>#02-20 Sembawang Shopping Centre</t>
  </si>
  <si>
    <t>S-11 (Ang Mo Kio 711)</t>
  </si>
  <si>
    <t xml:space="preserve">#01-3501 </t>
  </si>
  <si>
    <t>Indonesian Ayam Bakar (Changi Village Hawker Centre)</t>
  </si>
  <si>
    <t>#01-79 Changi Village Hawker Centre</t>
  </si>
  <si>
    <t>79 &amp; 79A Circuit Road Food Centre</t>
  </si>
  <si>
    <t>79/79A Circuit Road</t>
  </si>
  <si>
    <t xml:space="preserve"> 79 &amp; 79A Circuit Road Food Centre</t>
  </si>
  <si>
    <t>Geylang Prawn Noodle</t>
  </si>
  <si>
    <t>327 Upper Paya Lebar Road</t>
  </si>
  <si>
    <t>Niu Zou La Mian</t>
  </si>
  <si>
    <t>325 Ubi Avenue 1</t>
  </si>
  <si>
    <t>#01-707 Food Point</t>
  </si>
  <si>
    <t>Xing Ji Big Prawn Noodle</t>
  </si>
  <si>
    <t>#B1-81 Raffles City</t>
  </si>
  <si>
    <t>Lim Hai Sheng Cooked Food (724 Ang Mo Kio Central Market &amp; Food Centre)</t>
  </si>
  <si>
    <t>#01-09 724 Ang Mo Kio Central Market &amp; Food Centre</t>
  </si>
  <si>
    <t>Lian Huat Delights (Bedok Interchange Hawker Centre)</t>
  </si>
  <si>
    <t>#01-59 Bedok Interchange Hawker Centre</t>
  </si>
  <si>
    <t>Gourmet Street (Jalan Berseh)</t>
  </si>
  <si>
    <t>27 Jalan Berseh</t>
  </si>
  <si>
    <t>#01-100</t>
  </si>
  <si>
    <t>KL Tai Pai Tong (Bukit Batok)</t>
  </si>
  <si>
    <t>233 Bukit Batok East Avenue 5</t>
  </si>
  <si>
    <t>#01-53</t>
  </si>
  <si>
    <t>Amy's Laksa (The Marketplace @ 58)</t>
  </si>
  <si>
    <t>#01-176 The Marketplace @ 58</t>
  </si>
  <si>
    <t>Nan Yuan Teochew Fishball Noodle (Beo Crescent Market &amp; Food Centre)</t>
  </si>
  <si>
    <t>#01-68 Beo Crescent Market &amp; Food Centre</t>
  </si>
  <si>
    <t>Covent Garden Kway Chap (Havelock Road Cooked Food Centre)</t>
  </si>
  <si>
    <t>#01-05 Havelock Road Cooked Food Centre</t>
  </si>
  <si>
    <t>Chun Fu Fishball Minced Meat Noodle • Laksa (Kovan 209 Market &amp; Food Centre)</t>
  </si>
  <si>
    <t>#01-04 Kovan 209 Market &amp; Food Centre</t>
  </si>
  <si>
    <t>Seng Kee 119 Steamed Fish Head (Chinatown Complex Market &amp; Food Centre)</t>
  </si>
  <si>
    <t>#02-190/200/207 Chinatown Complex Market &amp; Food Centre</t>
  </si>
  <si>
    <t>BK Eating House</t>
  </si>
  <si>
    <t>21 South Bridge Road</t>
  </si>
  <si>
    <t>Singapore 058661</t>
  </si>
  <si>
    <t>Yi Shi Jia Wanton Mee (Kovan 209 Market &amp; Food Centre)</t>
  </si>
  <si>
    <t>#01-57 Kovan 209 Market &amp; Food Centre</t>
  </si>
  <si>
    <t>Redhill Rong Guang BBQ Seafood (Makansutra Gluttons Bay)</t>
  </si>
  <si>
    <t>#01-15 Makansutra Gluttons Bay</t>
  </si>
  <si>
    <t>Sergeant Hainanese Chicken Rice (Wisma Atria)</t>
  </si>
  <si>
    <t>435 Orchard Road</t>
  </si>
  <si>
    <t>#04-00/01 Wisma Atria Food Republic</t>
  </si>
  <si>
    <t>Koufu (Rivervale Plaza)</t>
  </si>
  <si>
    <t>118 Rivervale Drive</t>
  </si>
  <si>
    <t xml:space="preserve">#02-15 </t>
  </si>
  <si>
    <t>7 Stars Kopitiam (Sumang Link)</t>
  </si>
  <si>
    <t>312 Sumang Link</t>
  </si>
  <si>
    <t>Singapore 821312</t>
  </si>
  <si>
    <t>Siam Square Mookata (Havelock Road Cooked Food Centre)</t>
  </si>
  <si>
    <t>#01-14 Havelock Road Cooked Food Centre</t>
  </si>
  <si>
    <t>FoodHub (59 New Upper Changi Road)</t>
  </si>
  <si>
    <t>#01-248</t>
  </si>
  <si>
    <t>Jia Wei Food Hub</t>
  </si>
  <si>
    <t>67 Ubi Avenue 1</t>
  </si>
  <si>
    <t>#01-05 StarHub Green</t>
  </si>
  <si>
    <t>Whampoa Makan Place (Block 90)</t>
  </si>
  <si>
    <t>Singapore 320090</t>
  </si>
  <si>
    <t>Springleaf Prata Place (SAFRA Yishun)</t>
  </si>
  <si>
    <t>60 Yishun Avenue 4</t>
  </si>
  <si>
    <t>#01-07 SAFRA Yishun</t>
  </si>
  <si>
    <t>XO Minced Meat Noodle (Wilkie Edge)</t>
  </si>
  <si>
    <t>8 Wilkie Road</t>
  </si>
  <si>
    <t>#01-16 Wilkie Edge</t>
  </si>
  <si>
    <t>Yummy Fried Rice</t>
  </si>
  <si>
    <t>134 Jurong Gateway Road</t>
  </si>
  <si>
    <t>Song Fish Soup (Clementi 448 Market &amp; Food Centre)</t>
  </si>
  <si>
    <t>#01-38 Clementi 448 Market &amp; Food Centre</t>
  </si>
  <si>
    <t>Nam Kee Fried Prawn Noodle (Clementi 448 Market &amp; Food Centre)</t>
  </si>
  <si>
    <t>#01-12 Clementi 448 Market &amp; Food Centre</t>
  </si>
  <si>
    <t>The Original Vadai (Joo Chiat)</t>
  </si>
  <si>
    <t>82 Joo Chiat Road</t>
  </si>
  <si>
    <t>Singapore 427379</t>
  </si>
  <si>
    <t>Boleh Boleh!</t>
  </si>
  <si>
    <t>3155 Commonwealth Avenue West</t>
  </si>
  <si>
    <t>#04-20/21/22 The Clementi Mall</t>
  </si>
  <si>
    <t>Ban Heng Teochew Porridge (Northpoint City)</t>
  </si>
  <si>
    <t>#B2-06/10 Northpoint City North Wing</t>
  </si>
  <si>
    <t>Kopitiam (Jurong East MRT)</t>
  </si>
  <si>
    <t>#01-06 Jurong East MRT</t>
  </si>
  <si>
    <t>Nanjing Street Bak Kut Teh (Maxwell Food Centre)</t>
  </si>
  <si>
    <t>#01-89 Maxwell Food Centre</t>
  </si>
  <si>
    <t>Marsiling Lane Market &amp; Cooked Food Centre</t>
  </si>
  <si>
    <t>20 Marsiling Lane</t>
  </si>
  <si>
    <t>Singapore 730020</t>
  </si>
  <si>
    <t>Ah Choon (Kampung Admiralty Hawker Centre)</t>
  </si>
  <si>
    <t>#02-20 Kampung Admiralty Hawker Centre</t>
  </si>
  <si>
    <t>Hong Kong Street Chun Tat Kee (Woodlands)</t>
  </si>
  <si>
    <t>A1 Kway Chap Duck Rice (Kovan 209 Market &amp; Food Centre)</t>
  </si>
  <si>
    <t>#01-15 Kovan 209 Market &amp; Food Centre</t>
  </si>
  <si>
    <t>Tian Tian Chi Mian (Punggol Field)</t>
  </si>
  <si>
    <t>198 Punggol Field</t>
  </si>
  <si>
    <t>Broadway Coffeeshop Stall 10</t>
  </si>
  <si>
    <t>D'Authentic Nasi Lemak (Marine Parade Central Market &amp; Food Centre)</t>
  </si>
  <si>
    <t>#01-156 Marine Parade Central Market &amp; Food Centre</t>
  </si>
  <si>
    <t>Ong Yong Lee Eating House</t>
  </si>
  <si>
    <t>151 Bishan Street 11</t>
  </si>
  <si>
    <t xml:space="preserve">#01-207 </t>
  </si>
  <si>
    <t>Lim Bo Fresh Fruits Rojak</t>
  </si>
  <si>
    <t>64 Joo Chiat Place</t>
  </si>
  <si>
    <t>Singapore 427786</t>
  </si>
  <si>
    <t>CAN's Classic Pao Fan (Golden Mile Food Centre)</t>
  </si>
  <si>
    <t>#01-111 Golden Mile Food Centre</t>
  </si>
  <si>
    <t>Asia Western Food</t>
  </si>
  <si>
    <t>116 Lorong 2 Toa Payoh</t>
  </si>
  <si>
    <t>Oiishii Corner (Kim Keat Palm Market &amp; Food Centre)</t>
  </si>
  <si>
    <t>#01-61 Kim Keat Palm Market &amp; Food Centre</t>
  </si>
  <si>
    <t>Blanco Court Beef Noodles (Suntec City)</t>
  </si>
  <si>
    <t>#B1-115/120 &amp; #B1-126/127 Suntec City Food Republic</t>
  </si>
  <si>
    <t>Fatt Soon Kueh (Kovan 209 Market &amp; Food Centre)</t>
  </si>
  <si>
    <t>#01-17 Kovan 209 Market &amp; Food Centre</t>
  </si>
  <si>
    <t>Ah Di Braised Duck Rice Kway Chap</t>
  </si>
  <si>
    <t>883 Woodlands Street 82</t>
  </si>
  <si>
    <t>#02-472 North Plaza</t>
  </si>
  <si>
    <t>Say Green Vegetarian Gourmet</t>
  </si>
  <si>
    <t>Lai Heng Mushroom Minced Meat Noodle (Shunfu Mart)</t>
  </si>
  <si>
    <t>320 Shunfu Road</t>
  </si>
  <si>
    <t>#02-21 Shunfu Mart</t>
  </si>
  <si>
    <t>Mao You Sarawak KoloMee and Laksa</t>
  </si>
  <si>
    <t>422 Ang Mo Kio Avenue 3</t>
  </si>
  <si>
    <t>Singapore 560422</t>
  </si>
  <si>
    <t>Chuan Heng Fish Ball Minced Meat Noodle (Serangoon Garden Market)</t>
  </si>
  <si>
    <t>#01-03 Serangoon Garden Market</t>
  </si>
  <si>
    <t>Hua Kee Hougang Famous Wan Ton Mee (Old Airport Road Food Centre)</t>
  </si>
  <si>
    <t>#01-02 Old Airport Road Food Centre</t>
  </si>
  <si>
    <t>Soon Yan Carrot Cake</t>
  </si>
  <si>
    <t>Singapore 310111</t>
  </si>
  <si>
    <t>Aftertaste Traditional TUTU Cake (Maxwell Food Centre)</t>
  </si>
  <si>
    <t>#01-73 Maxwell Food Centre</t>
  </si>
  <si>
    <t>Nasi Lemak Ayam Taliwang (Canberra Plaza)</t>
  </si>
  <si>
    <t>133 Canberra View</t>
  </si>
  <si>
    <t>#01-21/22/23 Canberra Plaza Cantine</t>
  </si>
  <si>
    <t>The Basement (Hong Leong Building)</t>
  </si>
  <si>
    <t>Basement 1 Hong Leong Building</t>
  </si>
  <si>
    <t>Eat 3 Cuts</t>
  </si>
  <si>
    <t>#01-15 ARC 380</t>
  </si>
  <si>
    <t>Ann Chin Popiah (Sin Ming)</t>
  </si>
  <si>
    <t>Nam Sing Hokkien Fried Mee (Old Airport Road Food Centre)</t>
  </si>
  <si>
    <t>#01-32 Old Airport Road Food Centre</t>
  </si>
  <si>
    <t>Y.R.A North Indian Pakistani Food (ABC Brickworks Market &amp; Food Centre)</t>
  </si>
  <si>
    <t>#01-12 ABC Brickworks Market &amp; Food Centre</t>
  </si>
  <si>
    <t>51 Ming Fa Wanton Egg Noodle (Kovan 209 Market &amp; Food Centre)</t>
  </si>
  <si>
    <t>#01-64 Kovan 209 Market &amp; Food Centre</t>
  </si>
  <si>
    <t>Geylang Lor 9 Fresh Frog Porridge (Tampines)</t>
  </si>
  <si>
    <t>802 Tampines Avenue 4</t>
  </si>
  <si>
    <t>#01-07 Chang Cheng Mee Wah</t>
  </si>
  <si>
    <t>Rong Fa (Mui Siong) Minced Meat Noodle</t>
  </si>
  <si>
    <t>3791 Jalan Bukit Merah</t>
  </si>
  <si>
    <t>#01-03 [email protected]</t>
  </si>
  <si>
    <t>Lin Lin Vegetarian Delight</t>
  </si>
  <si>
    <t>412 Bedok North Avenue 2</t>
  </si>
  <si>
    <t>#01-114 Chow Hin Coffeeshop</t>
  </si>
  <si>
    <t>Uncle Tony's Tuckshop</t>
  </si>
  <si>
    <t>2 Sengkang Square</t>
  </si>
  <si>
    <t>#01-05 Sengkang Community Hub</t>
  </si>
  <si>
    <t>Lay Eng Lor Mee</t>
  </si>
  <si>
    <t>Singapore 408702</t>
  </si>
  <si>
    <t>Ubi Place Eating House</t>
  </si>
  <si>
    <t>#01-159</t>
  </si>
  <si>
    <t>Azhar Noor's Nasi Padang</t>
  </si>
  <si>
    <t>3014 Ubi Road</t>
  </si>
  <si>
    <t>The Quotation</t>
  </si>
  <si>
    <t>10 Upper Aljunied Link</t>
  </si>
  <si>
    <t>Hai Kee Teochew Cha Kuay Teow (Telok Blangah Crescent Market &amp; Food Centre)</t>
  </si>
  <si>
    <t>#01-102 Telok Blangah Crescent Market &amp; Food Centre</t>
  </si>
  <si>
    <t>Song Fa Bak Kut Teh (UE BizHub East)</t>
  </si>
  <si>
    <t>6 Changi Business Park Avenue 1</t>
  </si>
  <si>
    <t>#01-38 UE BizHub East</t>
  </si>
  <si>
    <t>Hua Zai HK Style Roasted Delight Rice &amp; Noodle (Jurong East)</t>
  </si>
  <si>
    <t>346 Jurong East Street 31</t>
  </si>
  <si>
    <t>#01-71 Kimly</t>
  </si>
  <si>
    <t>Hong Heng Beef Noodle Soup &amp; Laksa (Kebun Baru Market &amp; Food Centre)</t>
  </si>
  <si>
    <t>#01-16 Kebun Baru Market &amp; Food Centre</t>
  </si>
  <si>
    <t>Hua Zai Roasted Duck (Hougang Ave 8)</t>
  </si>
  <si>
    <t>Earnest Restaurant</t>
  </si>
  <si>
    <t>290 Jalan Besar</t>
  </si>
  <si>
    <t>Singapore 208953</t>
  </si>
  <si>
    <t>Pasta &amp; Donburi (Ghim Moh Market &amp; Food Centre)</t>
  </si>
  <si>
    <t>#01-53 Ghim Moh Market &amp; Food Centre</t>
  </si>
  <si>
    <t>Bai Nian Niang Dou Fu (People's Park Complex Food Centre)</t>
  </si>
  <si>
    <t>#01-1144 People's Park Complex Food Centre</t>
  </si>
  <si>
    <t>Hainan Zi (Chong Pang Market &amp; Food Centre)</t>
  </si>
  <si>
    <t>#01-129 Chong Pang Market &amp; Food Centre</t>
  </si>
  <si>
    <t>Rahmath Cheese Prata (Toa Payoh Vista Market)</t>
  </si>
  <si>
    <t>74 Lorong 4 Toa Payoh</t>
  </si>
  <si>
    <t>#01-08 Toa Payoh Vista Market</t>
  </si>
  <si>
    <t>Sikkander's Briyani (Taman Jurong Market &amp; Food Centre)</t>
  </si>
  <si>
    <t>#02-100 Taman Jurong Market &amp; Food Centre</t>
  </si>
  <si>
    <t>545 Whampoa Prawn Noodle (Whampoa Makan Place Block 91)</t>
  </si>
  <si>
    <t>91 Whampoa Drive</t>
  </si>
  <si>
    <t>#01-39 Whampoa Makan Place Block 91</t>
  </si>
  <si>
    <t>Chee Cheong Fun Club (Maxwell Food Centre)</t>
  </si>
  <si>
    <t>#01-38 Maxwell Food Centre</t>
  </si>
  <si>
    <t>Fatty Fried Hokkien Prawn Noodle / Carrot Cake (Ci Yuan Hawker Centre)</t>
  </si>
  <si>
    <t>#01-16 Ci Yuan Hawker Centre</t>
  </si>
  <si>
    <t>Ministry of Durian</t>
  </si>
  <si>
    <t>398 Upper Paya Lebar Road</t>
  </si>
  <si>
    <t>#01-05 Prestige Point</t>
  </si>
  <si>
    <t>Singapore 460418</t>
  </si>
  <si>
    <t>Kim Eng Chicken Rice</t>
  </si>
  <si>
    <t>1 West Coast Drive</t>
  </si>
  <si>
    <t>#01-72 NEWest</t>
  </si>
  <si>
    <t>Ah Er Soup (ABC Brickworks Market &amp; Food Centre)</t>
  </si>
  <si>
    <t>#01-143 ABC Brickworks Market &amp; Food Centre</t>
  </si>
  <si>
    <t>Yuhua Village Market &amp; Food Centre</t>
  </si>
  <si>
    <t>Singapore 600254</t>
  </si>
  <si>
    <t>Yew Lee Wanton Mee (Bukit Panjang Hawker Centre &amp; Market)</t>
  </si>
  <si>
    <t>#01-11 Bukit Panjang Hawker Centre &amp; Market</t>
  </si>
  <si>
    <t>Fook Seng GoldenHill Chicken Rice (Jalan Rumah Tinggi)</t>
  </si>
  <si>
    <t>37 Jalan Rumah Tinggi</t>
  </si>
  <si>
    <t>#01-415/417</t>
  </si>
  <si>
    <t>Old Village</t>
  </si>
  <si>
    <t>49 Tanglin Halt Road</t>
  </si>
  <si>
    <t>#01-365 Peking Room</t>
  </si>
  <si>
    <t>Yong He Bak Chor Seafood Noodles</t>
  </si>
  <si>
    <t>18 Bedok South Road</t>
  </si>
  <si>
    <t>18 Brewcoffee Pte Ltd</t>
  </si>
  <si>
    <t>Geylang East Centre Market &amp; Food Corner</t>
  </si>
  <si>
    <t>Singapore 380117</t>
  </si>
  <si>
    <t>Mookata Lor</t>
  </si>
  <si>
    <t>Stall 2A</t>
  </si>
  <si>
    <t>Beng's Bak Kut Teh</t>
  </si>
  <si>
    <t>1 Binjai Park</t>
  </si>
  <si>
    <t>Singapore 589818</t>
  </si>
  <si>
    <t>Jin Xing Teochew Kuehs</t>
  </si>
  <si>
    <t>Chao Yang Fishball Noodle</t>
  </si>
  <si>
    <t>#01-24 Eunos Crescent Market &amp; Food Centre</t>
  </si>
  <si>
    <t>Lau Phua Chay Authentic Roasted Delicacies (Alexandra Village Food Centre)</t>
  </si>
  <si>
    <t>#01-20 Alexandra Village Food Centre</t>
  </si>
  <si>
    <t>South Buona Vista Braised Duck</t>
  </si>
  <si>
    <t>81 Desker Road</t>
  </si>
  <si>
    <t>Singapore 209604</t>
  </si>
  <si>
    <t>Yu Kee House Of Braised Duck (Bishan)</t>
  </si>
  <si>
    <t>Tiong Bahru Yong Tao Hu (Leisure Park Kallang)</t>
  </si>
  <si>
    <t>5 Stadium Walk</t>
  </si>
  <si>
    <t xml:space="preserve">#01-29 Leisure Park Kallang </t>
  </si>
  <si>
    <t>Belly Lucky Noodle (Hong Lim Market &amp; Food Centre)</t>
  </si>
  <si>
    <t>#02-25 Hong Lim Market &amp; Food Centre</t>
  </si>
  <si>
    <t>Sin Heng Kee Hainanese Chicken Rice (ABC Brickworks Market &amp; Food Centre)</t>
  </si>
  <si>
    <t>#01-37 ABC Brickworks Market &amp; Food Centre</t>
  </si>
  <si>
    <t>Hong Yun Seafood</t>
  </si>
  <si>
    <t>124 Lorong 1 Toa Payoh</t>
  </si>
  <si>
    <t xml:space="preserve">#01-459 </t>
  </si>
  <si>
    <t>Fu Chan F&amp;B (Ang Mo Kio)</t>
  </si>
  <si>
    <t xml:space="preserve">#01-948 </t>
  </si>
  <si>
    <t>Cheongwai Coffee &amp; Tea</t>
  </si>
  <si>
    <t>#01-224</t>
  </si>
  <si>
    <t>BGAIN 727 Eating House</t>
  </si>
  <si>
    <t xml:space="preserve"> #01-294 </t>
  </si>
  <si>
    <t>Joyful Seafood (Toa Payoh)</t>
  </si>
  <si>
    <t>78C Toa Payoh Central</t>
  </si>
  <si>
    <t>Singapore 313078</t>
  </si>
  <si>
    <t>Redhill Lane Block 85 Food Centre</t>
  </si>
  <si>
    <t>Yong Lai Fa Ji Shu Shi (79 &amp; 79A Circuit Road Food Centre)</t>
  </si>
  <si>
    <t>#01-66 79 &amp; 79A Circuit Road Food Centre</t>
  </si>
  <si>
    <t>$1.30 Dim Sum (Woodlands)</t>
  </si>
  <si>
    <t>21 Woodlands Close</t>
  </si>
  <si>
    <t xml:space="preserve"> Primz Bizhub</t>
  </si>
  <si>
    <t>Mr YouTiao (Square 2)</t>
  </si>
  <si>
    <t>#02-08/09 Square 2</t>
  </si>
  <si>
    <t>Freshly Made Chee Cheong Fun (Old Airport Road Food Centre)</t>
  </si>
  <si>
    <t>#01-155 Old Airport Road Food Centre</t>
  </si>
  <si>
    <t>Maruhachi (Bukit Batok)</t>
  </si>
  <si>
    <t>373 Bukit Batok Street 31</t>
  </si>
  <si>
    <t>#01-250</t>
  </si>
  <si>
    <t>Huay Kwang Thai Wanton Mee (Ang Mo Kio)</t>
  </si>
  <si>
    <t>202 Ang Mo Kio Avenue 3</t>
  </si>
  <si>
    <t>#01-1682</t>
  </si>
  <si>
    <t>Jiak Song (Bugis)</t>
  </si>
  <si>
    <t>269 Queen Street</t>
  </si>
  <si>
    <t>#01-236/237</t>
  </si>
  <si>
    <t>Fa Ji Dessert (Kovan 209 Market &amp; Food Centre)</t>
  </si>
  <si>
    <t>#01-47 Kovan 209 Market &amp; Food Centre</t>
  </si>
  <si>
    <t>DMQ Eating House</t>
  </si>
  <si>
    <t>#01-95</t>
  </si>
  <si>
    <t>Addiction Bistro by Zhen Swee Kee</t>
  </si>
  <si>
    <t>25 Seah Street</t>
  </si>
  <si>
    <t>Singapore 188381</t>
  </si>
  <si>
    <t>Ah Chiang's Porridge (Tiong Bahru)</t>
  </si>
  <si>
    <t>65 Tiong Poh Road</t>
  </si>
  <si>
    <t>#01-38</t>
  </si>
  <si>
    <t>Traditional Sarawak Kolo Mee (Fusionopolis)</t>
  </si>
  <si>
    <t>#B1-13 Fusionopolis</t>
  </si>
  <si>
    <t>Happy Crab</t>
  </si>
  <si>
    <t>13 Pahang Street</t>
  </si>
  <si>
    <t>Singapore 198613</t>
  </si>
  <si>
    <t>729 Dessert Vegan</t>
  </si>
  <si>
    <t>729 Yishun Street 71</t>
  </si>
  <si>
    <t>#01-117</t>
  </si>
  <si>
    <t>Ah Boy Chicken Rice (Choa Chu Kang)</t>
  </si>
  <si>
    <t>678A Choa Chu Kang Crescent</t>
  </si>
  <si>
    <t>#01-01 V6 Food Court</t>
  </si>
  <si>
    <t>Song Fa Bak Kut Teh (Chinatown Point)</t>
  </si>
  <si>
    <t>#01-04 Chinatown Point</t>
  </si>
  <si>
    <t>Fu Zhou Ban Mian</t>
  </si>
  <si>
    <t>186 Toa Payoh Central</t>
  </si>
  <si>
    <t>J99 Eating House</t>
  </si>
  <si>
    <t>888 Mookata (Tampines)</t>
  </si>
  <si>
    <t>820 Tampines Street 81</t>
  </si>
  <si>
    <t>#01-506 Georgetown Coffee House</t>
  </si>
  <si>
    <t>Guan Chee Hong Kong Roasted Duck (Suntec City)</t>
  </si>
  <si>
    <t>Cai Ji Boneless Duck Rice Porridge (Seah Im Food Centre)</t>
  </si>
  <si>
    <t>#01-58 Seah Im Food Centre</t>
  </si>
  <si>
    <t>Divine Chicken Pot (PLQ Mall)</t>
  </si>
  <si>
    <t>10 Paya Lebar Road</t>
  </si>
  <si>
    <t>#04-11 PLQ Mall KopiTime</t>
  </si>
  <si>
    <t>Sin Kee Famous Chicken Rice (Holland)</t>
  </si>
  <si>
    <t>6 Holland Close</t>
  </si>
  <si>
    <t>#01-36</t>
  </si>
  <si>
    <t>Joo Chiat Chiap Kee (Block 216 Bedok North Street 1 Market &amp; Food Centre)</t>
  </si>
  <si>
    <t>#01-31 Block 216 Bedok North Street 1 Market &amp; Food Centre</t>
  </si>
  <si>
    <t>Kopitiam (Tiong Bahru Plaza)</t>
  </si>
  <si>
    <t>302 Tiong Bahru Road</t>
  </si>
  <si>
    <t>#03-101 Tiong Bahru Plaza</t>
  </si>
  <si>
    <t>Enak (Bedok South Market &amp; Food Centre)</t>
  </si>
  <si>
    <t>#01-04 Bedok South Market &amp; Food Centre</t>
  </si>
  <si>
    <t>Say Seng Tau Kwa Pau (Dunman Food Centre)</t>
  </si>
  <si>
    <t>#01-05 Dunman Food Centre</t>
  </si>
  <si>
    <t>Old Amoy Chendol (Chinatown Complex Market &amp; Food Centre)</t>
  </si>
  <si>
    <t>#02-008 Chinatown Complex Market &amp; Food Centre</t>
  </si>
  <si>
    <t>91 Fried Kway Teow Mee (Golden Mile Food Centre)</t>
  </si>
  <si>
    <t>#01-91 Golden Mile Food Centre</t>
  </si>
  <si>
    <t>Char-Grill Bar (Bukit Panjang)</t>
  </si>
  <si>
    <t>259 Bukit Panjang Ring Road</t>
  </si>
  <si>
    <t>#01-36 KIm San Leng Coffeeshop</t>
  </si>
  <si>
    <t>Simon Road Hokkien Mee (Boon Keng)</t>
  </si>
  <si>
    <t>Chang Sheng Eating Place</t>
  </si>
  <si>
    <t>Tanjong Rhu Wanton Noodle (Serangoon)</t>
  </si>
  <si>
    <t>326 Serangoon Avenue 3</t>
  </si>
  <si>
    <t>Singapore 550326</t>
  </si>
  <si>
    <t>Whampoa Soya Bean &amp; Grass Jelly (Whampoa Makan Place Block 91)</t>
  </si>
  <si>
    <t>#01-52 Whampoa Makan Place Block 91</t>
  </si>
  <si>
    <t>Miss Banh Mi (Canberra)</t>
  </si>
  <si>
    <t>#01-01 Food Paradise</t>
  </si>
  <si>
    <t>Crispy Roti Prata</t>
  </si>
  <si>
    <t>Singapore 400350</t>
  </si>
  <si>
    <t>Wang Fu Roasted Delight</t>
  </si>
  <si>
    <t>#01-45</t>
  </si>
  <si>
    <t>Ah Khoo Kopi Toast (Eastpoint Mall)</t>
  </si>
  <si>
    <t>3 Simei Street 6</t>
  </si>
  <si>
    <t>#02-K8 Eastpoint Mall</t>
  </si>
  <si>
    <t>The Thunder Tea Story (Alexandra Village Food Centre)</t>
  </si>
  <si>
    <t>#01-55 Alexandra Village Food Centre</t>
  </si>
  <si>
    <t>Hor Fun Premium (Alexandra Village Food Centre)</t>
  </si>
  <si>
    <t>#01-78 Alexandra Village Food Centre</t>
  </si>
  <si>
    <t>Aiman Cafe (Jurong East)</t>
  </si>
  <si>
    <t>235 Jurong East Street 21</t>
  </si>
  <si>
    <t>#01-320</t>
  </si>
  <si>
    <t>Heng Long Teochew Porridge (Tanjong Katong)</t>
  </si>
  <si>
    <t>240 Tanjong Katong Road</t>
  </si>
  <si>
    <t>Singapore 437028</t>
  </si>
  <si>
    <t>King of Prawn Noodles (Downtown East)</t>
  </si>
  <si>
    <t>1 Pasir Ris Close</t>
  </si>
  <si>
    <t>#01-06 Downtown East</t>
  </si>
  <si>
    <t>168 CMY Satay (Chinatown Complex Market &amp; Food Centre)</t>
  </si>
  <si>
    <t>#02-168 Chinatown Complex Market &amp; Food Centre</t>
  </si>
  <si>
    <t>Yan Chuan Roasters (Kitchener Complex)</t>
  </si>
  <si>
    <t>809 French Road</t>
  </si>
  <si>
    <t>#01-43/44/45 Kitchener Complex</t>
  </si>
  <si>
    <t>Chef Wei HK Cheong Fun (Ang Mo Kio)</t>
  </si>
  <si>
    <t>338 Ang Mo Kio Avenue 1</t>
  </si>
  <si>
    <t>#01-1639</t>
  </si>
  <si>
    <t>Hock Hoe Coffee (Bukit Timah Market &amp; Food Centre)</t>
  </si>
  <si>
    <t>#02-143 Bukit Timah Market &amp; Food Centre</t>
  </si>
  <si>
    <t>Tiong Bahru Teochew Kueh (Tiong Bahru Market)</t>
  </si>
  <si>
    <t>#02-02 Tiong Bahru Market</t>
  </si>
  <si>
    <t>Commonwealth Crescent Market &amp; Food Centre</t>
  </si>
  <si>
    <t>Singapore 149644</t>
  </si>
  <si>
    <t>Kanaaji Katsu</t>
  </si>
  <si>
    <t>Singapore 530684</t>
  </si>
  <si>
    <t>Boon Tong Kee (East Coast)</t>
  </si>
  <si>
    <t>199 East Coast Road</t>
  </si>
  <si>
    <t>Singapore 428902</t>
  </si>
  <si>
    <t>Song Fa Bak Kut Teh (The Seletar Mall)</t>
  </si>
  <si>
    <t>#01-39/40/41 The Seletar Mall</t>
  </si>
  <si>
    <t>Sin Chie Toke Huan</t>
  </si>
  <si>
    <t>1018 Upper Serangoon Road</t>
  </si>
  <si>
    <t>Singapore 534756</t>
  </si>
  <si>
    <t>Hiong Kee Dumplings (Hong Lim Market &amp; Food Centre)</t>
  </si>
  <si>
    <t>#02-38 Hong Lim Market &amp; Food Centre</t>
  </si>
  <si>
    <t>Shan Cheng (AMK Hub)</t>
  </si>
  <si>
    <t>#B2-45 AMK Hub</t>
  </si>
  <si>
    <t>Fine Food (NUS University Town)</t>
  </si>
  <si>
    <t>1 Create Way</t>
  </si>
  <si>
    <t>#01-04 NUS UTown</t>
  </si>
  <si>
    <t>Frankie's Place (280 Bishan)</t>
  </si>
  <si>
    <t>280 Bishan Street 24</t>
  </si>
  <si>
    <t>#01-24</t>
  </si>
  <si>
    <t>King of Pao Fan (Bugis)</t>
  </si>
  <si>
    <t>269 Queens Street</t>
  </si>
  <si>
    <t>#01-237 Stall 4</t>
  </si>
  <si>
    <t>Ru Yi Yuan Vegetarian (Bukit Batok)</t>
  </si>
  <si>
    <t>273 Bukit Batok East Avenue 4</t>
  </si>
  <si>
    <t>#01-78 Kopitiam</t>
  </si>
  <si>
    <t>Skirt &amp; Dirt (Tiong Bahru Market)</t>
  </si>
  <si>
    <t>#02-66 Tiong Bahru Market</t>
  </si>
  <si>
    <t>Jia Cheng</t>
  </si>
  <si>
    <t>#01-316 183 Food Corner</t>
  </si>
  <si>
    <t>A&amp;A Banana Leaf Muslim Restaurant</t>
  </si>
  <si>
    <t>243 Jalan Mata Ayer</t>
  </si>
  <si>
    <t>Singapore 759155</t>
  </si>
  <si>
    <t>Brothers Rojak (Clementi)</t>
  </si>
  <si>
    <t>Chindamani Indian Restaurant (Hougang)</t>
  </si>
  <si>
    <t>#01-1263</t>
  </si>
  <si>
    <t>Jue Dai Lor Mee (Ci Yuan Hawker Centre)</t>
  </si>
  <si>
    <t>#01-13 Ci Yuan Hawker Centre</t>
  </si>
  <si>
    <t>Popo &amp; Nana's Delights (Maxwell Food Centre)</t>
  </si>
  <si>
    <t>#01-70 Maxwell Food Centre</t>
  </si>
  <si>
    <t>Fragrant Hot Pot ([email protected])</t>
  </si>
  <si>
    <t>#05-01/02/03 [email protected] Food Republic Stall 20</t>
  </si>
  <si>
    <t>Riverside Indonesian BBQ (Tampines Mall)</t>
  </si>
  <si>
    <t>#04-27 Tampines Mall Kopitiam</t>
  </si>
  <si>
    <t>Mr Teh Tarik Eating House (Geylang)</t>
  </si>
  <si>
    <t>#01-02 Tristar Complex</t>
  </si>
  <si>
    <t>Pondok Pantai Timur</t>
  </si>
  <si>
    <t>Yummy Food Point</t>
  </si>
  <si>
    <t>Qi Le Boneless Chicken Rice (Yishun)</t>
  </si>
  <si>
    <t>#01-197</t>
  </si>
  <si>
    <t>Chef Wai's Poached Rice (Jem)</t>
  </si>
  <si>
    <t>#05-01 Jem Cookhouse by Koufu</t>
  </si>
  <si>
    <t>Claypot &amp; Cooked Food Kitchen (Chinatown Complex Market &amp; Food Centre)</t>
  </si>
  <si>
    <t>#02-83 Chinatown Complex Market &amp; Food Centre</t>
  </si>
  <si>
    <t>Uncle Lai (85 Fengshan Centre)</t>
  </si>
  <si>
    <t>#01-15 85 Fengshan Centre</t>
  </si>
  <si>
    <t>Lam's Signatures (Marina Square)</t>
  </si>
  <si>
    <t>6 Raffles Boulevard</t>
  </si>
  <si>
    <t xml:space="preserve">#04-102C Marina Square </t>
  </si>
  <si>
    <t>Hup Chong Yong Tau Foo (Block 83)</t>
  </si>
  <si>
    <t>83 Lorong 2 Toa Payoh</t>
  </si>
  <si>
    <t>Tong Fong Fatt Hainanese Boneless Chicken Rice (ABC Brickworks Market &amp; Food Centre)</t>
  </si>
  <si>
    <t>#01-32 ABC Brickworks Market &amp; Food Centre</t>
  </si>
  <si>
    <t>Shuang Bao Thai Street Food</t>
  </si>
  <si>
    <t>#01-393 Happy Hawkers</t>
  </si>
  <si>
    <t>Chang Cheng Mee Wah (Serangoon)</t>
  </si>
  <si>
    <t>#01-41</t>
  </si>
  <si>
    <t>Zhi Yuan Coffee Stall</t>
  </si>
  <si>
    <t>151A Serangoon North Avenue 2</t>
  </si>
  <si>
    <t>Singapore 551151</t>
  </si>
  <si>
    <t>Xie Kee Hokkien Mee (Bukit Timah Market &amp; Food Centre)</t>
  </si>
  <si>
    <t>#02-174 Bukit Timah Market &amp; Food Centre</t>
  </si>
  <si>
    <t>Ah Kim Hokkien Mee</t>
  </si>
  <si>
    <t>10 Tampines Central 1</t>
  </si>
  <si>
    <t>#05-05/06/07 Tampines 1 Kapitans by Kopitiam</t>
  </si>
  <si>
    <t>Meixi's Kitchen (Bukit Merah)</t>
  </si>
  <si>
    <t>28 Jalan Bukit Merah</t>
  </si>
  <si>
    <t>#01-4476</t>
  </si>
  <si>
    <t>Geylang Serai Market &amp; Food Centre</t>
  </si>
  <si>
    <t>Singapore 402001</t>
  </si>
  <si>
    <t>Cheng San Market &amp; Cooked Food Centre</t>
  </si>
  <si>
    <t>Singapore 560527</t>
  </si>
  <si>
    <t>Ōji Egg Fried Rice (The Bedok Marketplace)</t>
  </si>
  <si>
    <t>The Bedok Marketplace</t>
  </si>
  <si>
    <t>Wah Kee Noodle (Amoy Street Food Centre)</t>
  </si>
  <si>
    <t>#02-125 Amoy Street Food Centre</t>
  </si>
  <si>
    <t>Ho Kee Hakka Yong Tau Foo (Amoy Street Food Centre)</t>
  </si>
  <si>
    <t>#02-96 Amoy Street Food Centre</t>
  </si>
  <si>
    <t>S-11 (Taman Jurong)</t>
  </si>
  <si>
    <t>Lai Lai U Mian (Yuhua Market &amp; Hawker Centre)</t>
  </si>
  <si>
    <t>#01-217 Yuhua Market &amp; Hawker Centre</t>
  </si>
  <si>
    <t>Makan Vegan (Geylang)</t>
  </si>
  <si>
    <t>641 Geylang Road</t>
  </si>
  <si>
    <t>Singapore 389571</t>
  </si>
  <si>
    <t xml:space="preserve">#01-294 </t>
  </si>
  <si>
    <t>Sergeant Hainanese Chicken Rice (ION Orchard)</t>
  </si>
  <si>
    <t>Chilli Pan Mee</t>
  </si>
  <si>
    <t>22 China Street</t>
  </si>
  <si>
    <t>China Square Food Centre</t>
  </si>
  <si>
    <t>51 Telok Ayer Street</t>
  </si>
  <si>
    <t>Singapore 048441</t>
  </si>
  <si>
    <t>Kian Seng Lor Mee Prawn Noodle Laksa (Clementi 448 Market &amp; Food Centre)</t>
  </si>
  <si>
    <t>#01-28 Clementi 448 Market &amp; Food Centre</t>
  </si>
  <si>
    <t>Sinn Ji Hainanese Chicken Rice</t>
  </si>
  <si>
    <t>275 Thomson Road</t>
  </si>
  <si>
    <t>#01-05 Novena Regency</t>
  </si>
  <si>
    <t>Nyonya Chendol (Whampoa Makan Place Block 90)</t>
  </si>
  <si>
    <t>#01-17 Whampoa Makan Place Block 90</t>
  </si>
  <si>
    <t>Bangkok Thai Food (Chinatown Complex Market &amp; Food Centre)</t>
  </si>
  <si>
    <t>#02-117 Chinatown Complex Market &amp; Food Centre</t>
  </si>
  <si>
    <t>Li Yuan Mee Pok (TradeHub 21)</t>
  </si>
  <si>
    <t>#01-98 TradeHub 21 Kimly Coffeeshop</t>
  </si>
  <si>
    <t>Macpherson Minced Meat Noodles (Bukit Batok)</t>
  </si>
  <si>
    <t>2 Bukit Batok Street 23</t>
  </si>
  <si>
    <t>#01-17/18</t>
  </si>
  <si>
    <t>The Legend Roasted Meat Rice &amp; Noodle (Hong Lim Market &amp; Food Centre)</t>
  </si>
  <si>
    <t>#01-51 Hong Lim Market &amp; Food Centre</t>
  </si>
  <si>
    <t>Sing Swee Kee (Toa Payoh)</t>
  </si>
  <si>
    <t>#02-30 HDB Hub Koufu</t>
  </si>
  <si>
    <t>328 Katong Laksa (OG Albert Complex)</t>
  </si>
  <si>
    <t>60 Albert Street</t>
  </si>
  <si>
    <t>#01-02 OG Albert Complex</t>
  </si>
  <si>
    <t>Rong Xing Yong Tau Fu (Tanjong Pagar Plaza Market &amp; Food Centre)</t>
  </si>
  <si>
    <t>#02-04 Tanjong Pagar Plaza Market &amp; Food Centre</t>
  </si>
  <si>
    <t>Seng Huat Coffee House (Hougang)</t>
  </si>
  <si>
    <t>811 Hougang Central</t>
  </si>
  <si>
    <t>#01-206</t>
  </si>
  <si>
    <t>King Avocado (Alexandra Village Food Centre)</t>
  </si>
  <si>
    <t>#01-17 Alexandra Village Food Centre</t>
  </si>
  <si>
    <t>Ah Ma Chi Mian (Hougang)</t>
  </si>
  <si>
    <t>684 Hougang Avenue 4</t>
  </si>
  <si>
    <t>Hawker Chan (18 Tai Seng)</t>
  </si>
  <si>
    <t>18 Tai Seng Street</t>
  </si>
  <si>
    <t>#01-02 18 Tai Seng</t>
  </si>
  <si>
    <t>Alibabar The Hawker Bar (Katong)</t>
  </si>
  <si>
    <t>125 East Coast Road</t>
  </si>
  <si>
    <t>Singapore 428810</t>
  </si>
  <si>
    <t>Katong Chicken Curry Puff (Marine Parade Central Market &amp; Food Centre)</t>
  </si>
  <si>
    <t>#01-132 Marine Parade Central Market &amp; Food Centre</t>
  </si>
  <si>
    <t>Ah Gong Minced Pork Noodle (Maxwell Food Centre)</t>
  </si>
  <si>
    <t>#01-02 Maxwell Food Centre</t>
  </si>
  <si>
    <t>Curry Times (Westgate)</t>
  </si>
  <si>
    <t>#02-08 Westgate</t>
  </si>
  <si>
    <t>Big Mouth Mala Hotpot (Toa Payoh)</t>
  </si>
  <si>
    <t>470 Lorong 6 Toa Payoh</t>
  </si>
  <si>
    <t>#B1-01 HDB Hub Gourmet Paradise</t>
  </si>
  <si>
    <t>Burger Geprek</t>
  </si>
  <si>
    <t>#01-22</t>
  </si>
  <si>
    <t>KNS Restaurant (Woodlands)</t>
  </si>
  <si>
    <t>120 Woodlands Avenue 1</t>
  </si>
  <si>
    <t>#01-02 ACE The Place Community Club</t>
  </si>
  <si>
    <t>Chai Chuan Tou Yang Rou Tang (Bukit Merah View Market &amp; Hawker Centre)</t>
  </si>
  <si>
    <t>#01-51 Bukit Merah View Market &amp; Hawker Centre</t>
  </si>
  <si>
    <t>Shi Wei Da Teochew Porridge (85 Fengshan Centre)</t>
  </si>
  <si>
    <t>#01-41 85 Fengshan Centre</t>
  </si>
  <si>
    <t>Original Changi Ten Mile Fried Carrot Cake (85 Fengshan Centre)</t>
  </si>
  <si>
    <t>#01-56 85 Fengshan Centre</t>
  </si>
  <si>
    <t>Chai Chee Pork Porridge (Tampines Round Market &amp; Food Centre)</t>
  </si>
  <si>
    <t>#01-39 Tampines Round Market &amp; Food Centre</t>
  </si>
  <si>
    <t>Sin Chao Gardens</t>
  </si>
  <si>
    <t>297 River Valley Road</t>
  </si>
  <si>
    <t>Singapore 238338</t>
  </si>
  <si>
    <t>Lemaq (Kaki Bukit 511 Market &amp; Food Centre)</t>
  </si>
  <si>
    <t>#01-11 Kaki Bukit 511 Market &amp; Food Centre</t>
  </si>
  <si>
    <t>Ng Soon Kee Fish &amp; Duck Porridge (Geylang East Centre Market &amp; Food Corner)</t>
  </si>
  <si>
    <t>#01-11 Geylang East Centre Market &amp; Food Corner</t>
  </si>
  <si>
    <t>Indulgence @ Tanglin Halt (Tanglin Halt Market)</t>
  </si>
  <si>
    <t>48A Tanglin Halt Road</t>
  </si>
  <si>
    <t>#01-06 Tanglin Halt Market</t>
  </si>
  <si>
    <t>Sumo Big Prawn Noodle (Ang Mo Kio 628 Market &amp; Food Centre)</t>
  </si>
  <si>
    <t>628 Ang Mo Kio Avenue 4</t>
  </si>
  <si>
    <t>#01-72 Ang Mo Kio 628 Market &amp; Food Centre</t>
  </si>
  <si>
    <t>Ang Mo Kio 628 Market &amp; Food Centre</t>
  </si>
  <si>
    <t>Singapore 560628</t>
  </si>
  <si>
    <t>Luk Lu Eating House</t>
  </si>
  <si>
    <t>341 Beach Road</t>
  </si>
  <si>
    <t>Singapore 199567</t>
  </si>
  <si>
    <t>75 Ah Balling Peanut Soup (Chinatown Complex Market &amp; Food Centre)</t>
  </si>
  <si>
    <t>#02-113 Chinatown Complex Market &amp; Food Centre</t>
  </si>
  <si>
    <t>Jalan Kayu The Prata Cafe (The Star Vista)</t>
  </si>
  <si>
    <t>#02-12/13 The Star Vista</t>
  </si>
  <si>
    <t>JB Garden Seafood Restaurant</t>
  </si>
  <si>
    <t>346 Joo Chiat Road</t>
  </si>
  <si>
    <t>Singapore 427596</t>
  </si>
  <si>
    <t>First Street Teochew Fish Soup (Upper Serangoon)</t>
  </si>
  <si>
    <t>Singapore 534752</t>
  </si>
  <si>
    <t>Shi Xian Feng Seafood (Yishun)</t>
  </si>
  <si>
    <t>317 Yishun Avenue 9</t>
  </si>
  <si>
    <t>Food Republic ([email protected])</t>
  </si>
  <si>
    <t>Level 5 [email protected]</t>
  </si>
  <si>
    <t>Lukhon Thai (Pasir Ris Central Hawker Centre)</t>
  </si>
  <si>
    <t>#02-05 Pasir Ris Central Hawker Centre</t>
  </si>
  <si>
    <t>Istimewa Nasi Padang</t>
  </si>
  <si>
    <t>28 Hoy Fatt Road</t>
  </si>
  <si>
    <t>Stall 3 Chong Wah Restaurant</t>
  </si>
  <si>
    <t>Belinda's Pancake (Teck Ghee Court Market &amp; Food Centre)</t>
  </si>
  <si>
    <t>#01-27 Teck Ghee Court Market &amp; Food Centre</t>
  </si>
  <si>
    <t>Prata &amp; Mee</t>
  </si>
  <si>
    <t>1 Selegie Road</t>
  </si>
  <si>
    <t>#01-26 GR.ID</t>
  </si>
  <si>
    <t>Yi Xin Vegetarian</t>
  </si>
  <si>
    <t>39 Temple Street</t>
  </si>
  <si>
    <t>Singapore 058584</t>
  </si>
  <si>
    <t>Cundhi Vegetarian Restaurant</t>
  </si>
  <si>
    <t>430 Upper Changi Road</t>
  </si>
  <si>
    <t>#01-02 East Village</t>
  </si>
  <si>
    <t>Burock (Bedok)</t>
  </si>
  <si>
    <t>Deanna’s Kitchen (Jurong East)</t>
  </si>
  <si>
    <t>214 Jurong East Street 21</t>
  </si>
  <si>
    <t>Padi Emas Coffeeshop</t>
  </si>
  <si>
    <t>KL Damansara Chilli Ban Mee (Simpang Bedok)</t>
  </si>
  <si>
    <t>314 Bedok Road</t>
  </si>
  <si>
    <t>Singapore 469478</t>
  </si>
  <si>
    <t>CRAVE Nasi Lemak (Waterway Point)</t>
  </si>
  <si>
    <t>83 Punggol Central</t>
  </si>
  <si>
    <t>#B1-K7 Waterway Point</t>
  </si>
  <si>
    <t>Fatty Bom Bom (Sengkang)</t>
  </si>
  <si>
    <t>#01-882</t>
  </si>
  <si>
    <t>Rasa Rasa (Teck Whye)</t>
  </si>
  <si>
    <t>160A Jalan Teck Whye</t>
  </si>
  <si>
    <t>Padang Lezat by IndoChili (Five Spice)</t>
  </si>
  <si>
    <t>78 Airport Boulevard</t>
  </si>
  <si>
    <t>#B2-238/239/240 Jewel Changi Airport Five Spice</t>
  </si>
  <si>
    <t>Isha Curry Puff (79 &amp; 79A Circuit Road Food Centre)</t>
  </si>
  <si>
    <t>#01-53 79 &amp; 79A Circuit Road Food Centre</t>
  </si>
  <si>
    <t>Ché Ani Chicken Rice</t>
  </si>
  <si>
    <t>134 Bukit Batok West Avenue 6</t>
  </si>
  <si>
    <t>Orang Orang (F&amp;B) Pte Ltd</t>
  </si>
  <si>
    <t>EAT. (The Rail Mall)</t>
  </si>
  <si>
    <t>436 Upper Bukit Timah Road</t>
  </si>
  <si>
    <t>The Rail Mall</t>
  </si>
  <si>
    <t>Kopitiam (639 Punggol)</t>
  </si>
  <si>
    <t>639 Punggol Drive</t>
  </si>
  <si>
    <t>Food Republic (Wisma Atria)</t>
  </si>
  <si>
    <t>Level 4 Wisma Atria</t>
  </si>
  <si>
    <t>Heavens (Ghim Moh Market &amp; Food Centre)</t>
  </si>
  <si>
    <t>#01-26 Ghim Moh Market &amp; Food Centre</t>
  </si>
  <si>
    <t>Amigo (Changi Village Hawker Centre)</t>
  </si>
  <si>
    <t>#01-34 Changi Village Hawker Centre</t>
  </si>
  <si>
    <t>New Eastern Kim Tee 新东方 (Old Airport Road Food Centre)</t>
  </si>
  <si>
    <t>#01-112 Old Airport Road Food Centre</t>
  </si>
  <si>
    <t>Chi Le Ma 吃了吗 (Golden Mile Food Centre)</t>
  </si>
  <si>
    <t>Pratunam Famous Thai Chicken &amp; Pork Leg Rice</t>
  </si>
  <si>
    <t>519 Geylang Road</t>
  </si>
  <si>
    <t>Lorong 27A Geylang</t>
  </si>
  <si>
    <t>Ching Seafood</t>
  </si>
  <si>
    <t>#01-02 Anchorvale Harvest</t>
  </si>
  <si>
    <t>Prawnaholic (Pasir Ris Central Hawker Centre)</t>
  </si>
  <si>
    <t>#02-12 Pasir Ris Central Hawker Centre</t>
  </si>
  <si>
    <t>Kopitiam (Plaza Singapura)</t>
  </si>
  <si>
    <t>#06-15/16/17 Plaza Singapura</t>
  </si>
  <si>
    <t>Kim Keat Palm Market &amp; Food Centre</t>
  </si>
  <si>
    <t>Singapore 310022</t>
  </si>
  <si>
    <t>Al Mahboob Rojak</t>
  </si>
  <si>
    <t>300 Tampines Avenue 5</t>
  </si>
  <si>
    <t>#01-02 NTUC Income Tampines Junction</t>
  </si>
  <si>
    <t>Qi Xiang Chicken Pot</t>
  </si>
  <si>
    <t>973 Upper Serangoon Road</t>
  </si>
  <si>
    <t>Bee Sek Coffee Shop</t>
  </si>
  <si>
    <t>Supreme Xiao Long Bao</t>
  </si>
  <si>
    <t>46 Holland Drive</t>
  </si>
  <si>
    <t>#01-359</t>
  </si>
  <si>
    <t>Seletar Sheng Mian Mian Fen Guo (Kebun Baru Market &amp; Food Centre)</t>
  </si>
  <si>
    <t>#01-07 Kebun Baru Market &amp; Food Centre</t>
  </si>
  <si>
    <t>Cheun Kee Kopitiam (Lorong Lew Lian)</t>
  </si>
  <si>
    <t>2 Lorong Lew Lian</t>
  </si>
  <si>
    <t>Cheun Kee Kopitiam</t>
  </si>
  <si>
    <t>R.K. Eating House Pte Ltd</t>
  </si>
  <si>
    <t>1 Kensington Park Road</t>
  </si>
  <si>
    <t>Singapore 557253</t>
  </si>
  <si>
    <t>Heng Long Teochew Porridge (Upper Serangoon)</t>
  </si>
  <si>
    <t>1012 Upper Serangoon Road</t>
  </si>
  <si>
    <t>Singapore 534744</t>
  </si>
  <si>
    <t>Encik Tan ([email protected])</t>
  </si>
  <si>
    <t>#B3-39/40 [email protected]</t>
  </si>
  <si>
    <t>Fu Xiang Signatures ([email protected])</t>
  </si>
  <si>
    <t>#05-01 [email protected] Food Republic</t>
  </si>
  <si>
    <t>Nimman Soi 9</t>
  </si>
  <si>
    <t>21 Street Eating Place</t>
  </si>
  <si>
    <t>Blanco Court Beef Noodles (Shenton Food Hall)</t>
  </si>
  <si>
    <t>Thai Recipe</t>
  </si>
  <si>
    <t>275D Compassvale Link</t>
  </si>
  <si>
    <t>#01-01 Kopitiam City Stall 5</t>
  </si>
  <si>
    <t>Chin Sin Huan Eating House</t>
  </si>
  <si>
    <t>#01-113</t>
  </si>
  <si>
    <t>Holy Grill (Old Airport Road Food Centre)</t>
  </si>
  <si>
    <t>#01-27 Old Airport Road Food Centre</t>
  </si>
  <si>
    <t>Bukit Merah View Market &amp; Hawker Centre</t>
  </si>
  <si>
    <t>Singapore 151115</t>
  </si>
  <si>
    <t>East Coast Lagoon Food Village</t>
  </si>
  <si>
    <t>Hong Kong Street Chun Tat Kee (Eunos)</t>
  </si>
  <si>
    <t>132 Changi Road</t>
  </si>
  <si>
    <t>Kim San Yen Eating House</t>
  </si>
  <si>
    <t>Singapore 389504</t>
  </si>
  <si>
    <t>Singapore 180270</t>
  </si>
  <si>
    <t>Old Long House Popiah (Kim Keat Palm Market &amp; Food Centre)</t>
  </si>
  <si>
    <t>#01-03 Kim Keat Palm Market &amp; Food Centre</t>
  </si>
  <si>
    <t>Kuey Chap (Blk 93 Toa Payoh Lorong 4 Market &amp; Food Centre)</t>
  </si>
  <si>
    <t>#01-40 Blk 93 Toa Payoh Lorong 4 Market &amp; Food Centre</t>
  </si>
  <si>
    <t>Koung's Wan Tan Mee</t>
  </si>
  <si>
    <t>Guan Chee Hong Kong Roasted Duck (Hougang)</t>
  </si>
  <si>
    <t>106 Hougang Avenue 1</t>
  </si>
  <si>
    <t xml:space="preserve">#01-1239 </t>
  </si>
  <si>
    <t>Jia Xiang Sarawak Kuching Kolo Mee (Marina Square)</t>
  </si>
  <si>
    <t>#02-220A/221A/222A Marina Square</t>
  </si>
  <si>
    <t>Lee Wee &amp; Brothers (Tampines Mall)</t>
  </si>
  <si>
    <t xml:space="preserve">#B1-K6 Tampines Mall </t>
  </si>
  <si>
    <t>Lau Wang Claypot Delights (Punggol)</t>
  </si>
  <si>
    <t>681 Punggol Drive</t>
  </si>
  <si>
    <t>#01-15 Oasis Terraces</t>
  </si>
  <si>
    <t>Chang Cheng Mee Wah (Bukit Batok West)</t>
  </si>
  <si>
    <t>109 Bukit Batok West Avenue 6</t>
  </si>
  <si>
    <t>#01-18</t>
  </si>
  <si>
    <t>Choice – Foodloft (Toa Payoh)</t>
  </si>
  <si>
    <t>203 Toa Payoh North</t>
  </si>
  <si>
    <t>#01-1097</t>
  </si>
  <si>
    <t>S Luck Eating House</t>
  </si>
  <si>
    <t>262 Serangoon Central Drive</t>
  </si>
  <si>
    <t>New Perdana Seafood</t>
  </si>
  <si>
    <t>Tian Tai Eating House</t>
  </si>
  <si>
    <t>56 Kim Keat Road</t>
  </si>
  <si>
    <t>Singapore 328825</t>
  </si>
  <si>
    <t>Yu Kee Duck Rice (Sembawang)</t>
  </si>
  <si>
    <t>#01-05 Stall 7 Sembawang MRT NTUC Foodfare</t>
  </si>
  <si>
    <t>Kopitiam (Enterprise Centre)</t>
  </si>
  <si>
    <t>20 Bukit Batok Crescent</t>
  </si>
  <si>
    <t>#01-08 Enterprise Centre</t>
  </si>
  <si>
    <t>Rabia Muslim Food (79 &amp; 79A Circuit Road Food Centre)</t>
  </si>
  <si>
    <t>#01-96 79 &amp; 79A Circuit Road Food Centre</t>
  </si>
  <si>
    <t>Teck Heng Leong Kway Chap (Toa Payoh Lorong 8 Market &amp; Food Centre)</t>
  </si>
  <si>
    <t>#01-197 Toa Payoh Lorong 8 Market &amp; Food Centre</t>
  </si>
  <si>
    <t>Fu Zhu Claypot House</t>
  </si>
  <si>
    <t>6 Eu Tong Sen Street</t>
  </si>
  <si>
    <t>#B1-20 Clarke Quay Central</t>
  </si>
  <si>
    <t>Chinatown Ah Po Braised Duck (Commonwealth Crescent Market &amp; Food Centre)</t>
  </si>
  <si>
    <t>#02-95 Commonwealth Crescent Market &amp; Food Centre</t>
  </si>
  <si>
    <t>Ding Ji (Bukit Merah)</t>
  </si>
  <si>
    <t>75D Redhill Road</t>
  </si>
  <si>
    <t>#01-110</t>
  </si>
  <si>
    <t>Teh Tarik &amp; Prata Time</t>
  </si>
  <si>
    <t>516 North Bridge Road</t>
  </si>
  <si>
    <t>Singapore 188740</t>
  </si>
  <si>
    <t>Ding Ji Wanton Mee</t>
  </si>
  <si>
    <t>310 Orchard Road</t>
  </si>
  <si>
    <t>Basement 1 Tangs Plaza Tangs Market</t>
  </si>
  <si>
    <t>Roasted Master (S-11 Bishan)</t>
  </si>
  <si>
    <t>504 Bishan Street 11</t>
  </si>
  <si>
    <t>#01-444 S-11</t>
  </si>
  <si>
    <t>Mai Xiang Yuan Cooked Food (Ayer Rajah Food Centre)</t>
  </si>
  <si>
    <t>#01-10 Ayer Rajah Food Centre</t>
  </si>
  <si>
    <t>Ashraf Restaurant</t>
  </si>
  <si>
    <t>505 Ang Mo Kio Avenue 8</t>
  </si>
  <si>
    <t>#01-2678</t>
  </si>
  <si>
    <t>Kopitiam (Changi General Hospital)</t>
  </si>
  <si>
    <t>2 Simei Street 3</t>
  </si>
  <si>
    <t>Changi General Hospital</t>
  </si>
  <si>
    <t>Jin Yuan Food House</t>
  </si>
  <si>
    <t>416 Bedok North Avenue 2</t>
  </si>
  <si>
    <t>C&amp;T Cafe Pte Ltd</t>
  </si>
  <si>
    <t>#01-3624</t>
  </si>
  <si>
    <t>Weng Fatt Hong Kong Roasted (Hougang St 21)</t>
  </si>
  <si>
    <t>210 Hougang Street 21</t>
  </si>
  <si>
    <t>#01-261 Gourmet Street Kopitiam</t>
  </si>
  <si>
    <t>Golden Rooster (Marsiling Rise)</t>
  </si>
  <si>
    <t>131 Marsiling Rise</t>
  </si>
  <si>
    <t>Singapore 730131</t>
  </si>
  <si>
    <t>Xiao Man Niu Mala Xiang Guo (Northpoint City)</t>
  </si>
  <si>
    <t>#B2-12 Northpoint City Kopitiam Stall 13</t>
  </si>
  <si>
    <t>Yat Lok Roasted Delight (Bukit Batok)</t>
  </si>
  <si>
    <t>359 Bukit Batok Street 31</t>
  </si>
  <si>
    <t>#01-401</t>
  </si>
  <si>
    <t>Kwek Seng Huat Eating House (Bedok)</t>
  </si>
  <si>
    <t>324 Bedok Road</t>
  </si>
  <si>
    <t>Singapore 469493</t>
  </si>
  <si>
    <t>House of Teochew (Paya Lebar Square)</t>
  </si>
  <si>
    <t>#B1-06 Paya Lebar Square</t>
  </si>
  <si>
    <t>Eng Kee Noodle House (Yuhua Village Market &amp; Food Centre)</t>
  </si>
  <si>
    <t>#01-10 Yuhua Village Market &amp; Food Centre</t>
  </si>
  <si>
    <t>Country Western Grill</t>
  </si>
  <si>
    <t>318 Jurong East Street 31</t>
  </si>
  <si>
    <t>New Happy Cafe (People's Park Complex Food Centre)</t>
  </si>
  <si>
    <t>#01-1024 People's Park Complex Food Centre</t>
  </si>
  <si>
    <t>N.S.J. Muslim Food</t>
  </si>
  <si>
    <t>Opah Satay (Lau Pa Sat)</t>
  </si>
  <si>
    <t>Stall 1 Lau Pa Sat</t>
  </si>
  <si>
    <t>Fu Xiang Kitchen (Lot One)</t>
  </si>
  <si>
    <t>21 Choa Chu Kang Avenue 4</t>
  </si>
  <si>
    <t>#04-15 Lot One Food Junction</t>
  </si>
  <si>
    <t>Yao Heng Cooked Food (Boon Lay Place Food Village)</t>
  </si>
  <si>
    <t>#01-101 Boon Lay Place Food Village</t>
  </si>
  <si>
    <t>Siao Siao Seafood Hey Mee</t>
  </si>
  <si>
    <t>15 Phillip Street</t>
  </si>
  <si>
    <t>Marina Food House</t>
  </si>
  <si>
    <t>Jing Ying Coffee Shop</t>
  </si>
  <si>
    <t>524 Hougang Avenue 6</t>
  </si>
  <si>
    <t>Yi Xiang Yuan Spicy Hotpot (Old Airport Road Food Centre)</t>
  </si>
  <si>
    <t>#01-13 Old Airport Road Food Centre</t>
  </si>
  <si>
    <t>BigBird Chicken (ABC Brickworks Market &amp; Food Centre)</t>
  </si>
  <si>
    <t>#01-16 ABC Brickworks Market &amp; Food Centre</t>
  </si>
  <si>
    <t>Soon Lee Lor Mee Wanton Noodle</t>
  </si>
  <si>
    <t>446 Pasir Ris Drive 6</t>
  </si>
  <si>
    <t>#01-128 446 F&amp;B Pte Ltd</t>
  </si>
  <si>
    <t>Chef Recipe (Hougang)</t>
  </si>
  <si>
    <t>#01-300</t>
  </si>
  <si>
    <t>Sabeena's</t>
  </si>
  <si>
    <t>#01-29 Chang Cheng Mee Wah</t>
  </si>
  <si>
    <t>FUSE: The World Kitchen (Chinatown Complex Market &amp; Food Centre)</t>
  </si>
  <si>
    <t>#02-089 Chinatown Complex Market &amp; Food Centre</t>
  </si>
  <si>
    <t>Indonesia Delight Gandis</t>
  </si>
  <si>
    <t>8 Burn Road</t>
  </si>
  <si>
    <t>#01-06 Trivex Building LC Food Centre</t>
  </si>
  <si>
    <t>NTUC Foodfare (JWC 679)</t>
  </si>
  <si>
    <t>679 Jurong West Central 1</t>
  </si>
  <si>
    <t>Johnson Eatery</t>
  </si>
  <si>
    <t>#01-523</t>
  </si>
  <si>
    <t>BinFen Economical Fried Bee Hoon</t>
  </si>
  <si>
    <t>5036 Ang Mo Kio Industrial Park 2</t>
  </si>
  <si>
    <t>Singapore 569539</t>
  </si>
  <si>
    <t>My Kampung (JCube)</t>
  </si>
  <si>
    <t>2 Jurong East Central 1</t>
  </si>
  <si>
    <t>#B1-K04 JCube</t>
  </si>
  <si>
    <t>Ah Hai Fish Porridge &amp; Seafood Soup (Amoy Street Food Centre)</t>
  </si>
  <si>
    <t>#01-49 Amoy Street Food Centre</t>
  </si>
  <si>
    <t>Kim's Kuehs</t>
  </si>
  <si>
    <t>18 Lorong 7 Toa Payoh</t>
  </si>
  <si>
    <t>Singapore #01-232</t>
  </si>
  <si>
    <t>Chatters</t>
  </si>
  <si>
    <t>71 Irrawaddy Road</t>
  </si>
  <si>
    <t>#02-02 Ren Ci Community Hospital</t>
  </si>
  <si>
    <t>Huang Ji</t>
  </si>
  <si>
    <t>97 Pasir Panjang Road</t>
  </si>
  <si>
    <t>Ban Heng Restaurant</t>
  </si>
  <si>
    <t>Zhen Yang Cafeteria (Telok Blangah Crescent Market &amp; Food Centre)</t>
  </si>
  <si>
    <t>#01-91 Telok Blangah Crescent Market &amp; Food Centre</t>
  </si>
  <si>
    <t>Warung Ahbamas</t>
  </si>
  <si>
    <t>#B1-50 Hong Leong Building</t>
  </si>
  <si>
    <t>Nasi.Lemak</t>
  </si>
  <si>
    <t>1 Shenton Way</t>
  </si>
  <si>
    <t>#01-09 One Shenton</t>
  </si>
  <si>
    <t>Pasir Panjang Malay Food</t>
  </si>
  <si>
    <t>Par Shi Restaurant</t>
  </si>
  <si>
    <t>Al-Amin Food Paradise (Holland)</t>
  </si>
  <si>
    <t>47 Holland Drive</t>
  </si>
  <si>
    <t>#01-377</t>
  </si>
  <si>
    <t>Teochew Fish Porridge (Chong Pang Market &amp; Food Centre)</t>
  </si>
  <si>
    <t>#01-147 Chong Pang Market &amp; Food Centre</t>
  </si>
  <si>
    <t>Fu Kang Vegetarian Food</t>
  </si>
  <si>
    <t>848 Yishun Street 81</t>
  </si>
  <si>
    <t>Singapore 760848</t>
  </si>
  <si>
    <t>156 Eating House</t>
  </si>
  <si>
    <t>#01-122</t>
  </si>
  <si>
    <t>Cowboy Charcoal Grill (Toa Payoh)</t>
  </si>
  <si>
    <t>125 Lorong 2 Toa Payoh</t>
  </si>
  <si>
    <t>Singapore 310125</t>
  </si>
  <si>
    <t>Ban Mian Fish Soup (Teban Gardens)</t>
  </si>
  <si>
    <t>61 Teban Gardens Road</t>
  </si>
  <si>
    <t>Yong Sheng Coffee Shop</t>
  </si>
  <si>
    <t>Hua Fa Fish Noodle (Telok Blangah Crescent Market &amp; Food Centre)</t>
  </si>
  <si>
    <t>#01-97 Telok Blangah Crescent Market &amp; Food Centre</t>
  </si>
  <si>
    <t>Hai Yan BBQ Seafood (Newton Food Centre)</t>
  </si>
  <si>
    <t>#01-11 Newton Food Centre</t>
  </si>
  <si>
    <t>Jin Shi Roasted Delight</t>
  </si>
  <si>
    <t>Singapore 120308</t>
  </si>
  <si>
    <t>NTUC Foodfare (Yishun Ave 4)</t>
  </si>
  <si>
    <t>507 Yishun Avenue 4</t>
  </si>
  <si>
    <t>Old Airport Road (HK) Roasted Delights</t>
  </si>
  <si>
    <t>34 Cassia Crescent</t>
  </si>
  <si>
    <t>Singapore 390034</t>
  </si>
  <si>
    <t>Jian Bo Tiong Bahru Shui Kueh (Compass One)</t>
  </si>
  <si>
    <t>#B1-38 Compass One</t>
  </si>
  <si>
    <t>Jia Minced Meat Noodle (Bedok)</t>
  </si>
  <si>
    <t>205 Bedok North Street 1</t>
  </si>
  <si>
    <t>#01-357 Kopitiam Stall 8</t>
  </si>
  <si>
    <t>Food Republic Beer Garden</t>
  </si>
  <si>
    <t>3 Sentosa Gateway</t>
  </si>
  <si>
    <t>St. James Power Station</t>
  </si>
  <si>
    <t>SP 53 Food Paradise</t>
  </si>
  <si>
    <t>53 Sims Place</t>
  </si>
  <si>
    <t>Singapore 380053</t>
  </si>
  <si>
    <t>Koufu (ITE College Central)</t>
  </si>
  <si>
    <t>2 Ang Mo Kio Drive</t>
  </si>
  <si>
    <t>#01-14 to 29 ITE College Central</t>
  </si>
  <si>
    <t>Gim Huat</t>
  </si>
  <si>
    <t>#01-51</t>
  </si>
  <si>
    <t>Fu Chan Food Paradise (505 Sembawang)</t>
  </si>
  <si>
    <t>505 Canberra Link</t>
  </si>
  <si>
    <t>Cookhouse by Koufu (White Sands)</t>
  </si>
  <si>
    <t>#03-01</t>
  </si>
  <si>
    <t>Lek Chew Restaurant</t>
  </si>
  <si>
    <t>#01-459</t>
  </si>
  <si>
    <t>Mei Si Handmade Hakka Yong Tau Foo (Woodlands Centre Road Food Centre)</t>
  </si>
  <si>
    <t>4A Woodlands Centre Road</t>
  </si>
  <si>
    <t>#02-29 Woodlands Centre Road Food Centre</t>
  </si>
  <si>
    <t>Chang Cheng Mee Wah (Woodlands)</t>
  </si>
  <si>
    <t>27 Woodlands Link</t>
  </si>
  <si>
    <t>#01-01 Chang Cheng HQ</t>
  </si>
  <si>
    <t>Siew Lin YTF</t>
  </si>
  <si>
    <t>30 Stanley Street</t>
  </si>
  <si>
    <t>Bedok Soya Bean Drink (Block 216 Bedok North Street 1 Market &amp; Food Centre)</t>
  </si>
  <si>
    <t>#01-10 Block 216 Bedok North Street 1 Market &amp; Food Centre</t>
  </si>
  <si>
    <t>EAT. (Kallang Leisure Park)</t>
  </si>
  <si>
    <t>#01-28 Kallang Leisure Park</t>
  </si>
  <si>
    <t>Golden Rooster (Choa Chu Kang)</t>
  </si>
  <si>
    <t>302 Choa Chu Kang Avenue 4</t>
  </si>
  <si>
    <t>Singapore 680302</t>
  </si>
  <si>
    <t>Mei Shi Mei Ke by Kopitiam (Hougang Mall)</t>
  </si>
  <si>
    <t>90 Hougang Avenue 10</t>
  </si>
  <si>
    <t>#04-11 Hougang Mall</t>
  </si>
  <si>
    <t>Teochew Bakso</t>
  </si>
  <si>
    <t>#01-1088 People's Park Cooked Food Centre</t>
  </si>
  <si>
    <t>Kim Keat Food &amp; Drinks Centre</t>
  </si>
  <si>
    <t>260 Kim Keat Avenue</t>
  </si>
  <si>
    <t>Singapore 310260</t>
  </si>
  <si>
    <t>foodclique (SIM)</t>
  </si>
  <si>
    <t>535A Clementi Road</t>
  </si>
  <si>
    <t>Level 3 SIM HQ Block A</t>
  </si>
  <si>
    <t>Traditional Hainanese Curry Rice (Redhill Lane Block 85 Food Centre)</t>
  </si>
  <si>
    <t>85 Redhill Close</t>
  </si>
  <si>
    <t>#01-03 Redhill Lane Block 85 Food Centre</t>
  </si>
  <si>
    <t>Block 151 Bedok Reservoir Road Coffeeshop</t>
  </si>
  <si>
    <t>151 Bedok Reservoir Road</t>
  </si>
  <si>
    <t>Singapore 470151</t>
  </si>
  <si>
    <t>Steamed Gourmet (Bukit Panjang Plaza)</t>
  </si>
  <si>
    <t>#03-08/09 Bukit Panjang Plaza Kopitiam</t>
  </si>
  <si>
    <t>Hoe Huat Wanton Noodle (Haig Road Market &amp; Food Centre)</t>
  </si>
  <si>
    <t>#01-60 Haig Road Market &amp; Food Centre</t>
  </si>
  <si>
    <t>EDJ Food 蟹好 (Old Airport Market &amp; Food Centre)</t>
  </si>
  <si>
    <t>#01-89/91 Old Airport Market &amp; Food Centre</t>
  </si>
  <si>
    <t>See Lam Hern Coffeeshop</t>
  </si>
  <si>
    <t>Wiseng Food Place</t>
  </si>
  <si>
    <t>462 Crawford Lane</t>
  </si>
  <si>
    <t>18 Jalan Sultan Coffee Shop</t>
  </si>
  <si>
    <t>18 Jalan Sultan</t>
  </si>
  <si>
    <t>7 Stars Kopitiam (Sin Ming)</t>
  </si>
  <si>
    <t>#01-216</t>
  </si>
  <si>
    <t>HL 43 Food House</t>
  </si>
  <si>
    <t>43 Holland Drive</t>
  </si>
  <si>
    <t>#01-75</t>
  </si>
  <si>
    <t>Keng Bee Restaurant</t>
  </si>
  <si>
    <t>271 Tanjong Katong Road</t>
  </si>
  <si>
    <t>Singapore 437054</t>
  </si>
  <si>
    <t>Zheng Zong Sheng Yu (Market Street Interim Hawker Centre)</t>
  </si>
  <si>
    <t>Market Street Interim Hawker Centre</t>
  </si>
  <si>
    <t>Bee Guan Coffee Stall (Whampoa Makan Place Block 91)</t>
  </si>
  <si>
    <t>#01-23 Whampoa Makan Place Block 91</t>
  </si>
  <si>
    <t>The Old Pontian Cafe (Lot One)</t>
  </si>
  <si>
    <t>#B1-K19 Lot One Shoppers' Mall</t>
  </si>
  <si>
    <t>Chang Ji Gourmet (Chinatown Complex Market &amp; Food Centre)</t>
  </si>
  <si>
    <t>#02-110 Chinatown Complex Market &amp; Food Centre</t>
  </si>
  <si>
    <t>7 Stars (Queenstown)</t>
  </si>
  <si>
    <t>85 Dawson Road</t>
  </si>
  <si>
    <t>Singapore 141085</t>
  </si>
  <si>
    <t>Yong Tau Foo (AMK Hub)</t>
  </si>
  <si>
    <t>#03-12 AMK Hub NTUC Foodfare Stall 5</t>
  </si>
  <si>
    <t>Mini Wok (Tampines Mall)</t>
  </si>
  <si>
    <t>#04-27/28/29 Tampines Mall Kopitiam Stall 15</t>
  </si>
  <si>
    <t>The Coriander Cafe</t>
  </si>
  <si>
    <t>301 Upper Thomson Road</t>
  </si>
  <si>
    <t>#02-08 Thomson Plaza</t>
  </si>
  <si>
    <t>Four Seasons Ching Teng (ABC Brickworks Market &amp; Food Centre)</t>
  </si>
  <si>
    <t>#01-46 ABC Brickworks Market &amp; Food Centre</t>
  </si>
  <si>
    <t>Yuan Xing Chicken Rice</t>
  </si>
  <si>
    <t>248 Simei Street 3</t>
  </si>
  <si>
    <t>Hola Cafeteria</t>
  </si>
  <si>
    <t>Mix Box Cafe</t>
  </si>
  <si>
    <t>140 Paya Lebar Road</t>
  </si>
  <si>
    <t>#03-12/13</t>
  </si>
  <si>
    <t>Koon Seng Pig's Organ Soup Kway Chap (Kovan 209 Market &amp; Food Centre)</t>
  </si>
  <si>
    <t>#01-48 Kovan 209 Market &amp; Food Centre</t>
  </si>
  <si>
    <t>Auguste (Alexandra Village Food Centre)</t>
  </si>
  <si>
    <t>Wei Ji Noodle House 威记面家 (Chinatown Complex Market &amp; Food Centre)</t>
  </si>
  <si>
    <t>#02-35 Chinatown Complex Market &amp; Food Centre</t>
  </si>
  <si>
    <t>Ho Kee Pau (Maxwell Food Centre)</t>
  </si>
  <si>
    <t>#01-45/46 Maxwell Food Centre</t>
  </si>
  <si>
    <t>Singapore 048694</t>
  </si>
  <si>
    <t>JW 504 F&amp;B Coffee Shop</t>
  </si>
  <si>
    <t>504 Jurong West Street 51</t>
  </si>
  <si>
    <t>Singapore 640504</t>
  </si>
  <si>
    <t>Five Spice Prawn Fritter</t>
  </si>
  <si>
    <t>1 Tanjong Pagar Road</t>
  </si>
  <si>
    <t>#02-04/05 Teck Kee Coffee Shop</t>
  </si>
  <si>
    <t>Yew Yi Hup Kee Eating House</t>
  </si>
  <si>
    <t>23 Kallang Avenue</t>
  </si>
  <si>
    <t>Singapore 339414</t>
  </si>
  <si>
    <t>Qiu Yin Ban Mian Trading</t>
  </si>
  <si>
    <t>#01-1239</t>
  </si>
  <si>
    <t>Fragrant Sauce Chicken &amp; Noodles (Chinatown Complex Market &amp; Food Centre)</t>
  </si>
  <si>
    <t>#02-085 Chinatown Complex Market &amp; Food Centre</t>
  </si>
  <si>
    <t>Golden Rooster (Bukit Panjang)</t>
  </si>
  <si>
    <t>#01-34 Fuyuan Canshi</t>
  </si>
  <si>
    <t>NTWU Canteen (Bedok Bus Interchange)</t>
  </si>
  <si>
    <t>2 Bedok North Drive</t>
  </si>
  <si>
    <t>Singapore 465513</t>
  </si>
  <si>
    <t>Gourmet Express Food House</t>
  </si>
  <si>
    <t>Min Ji Yu Tang (People's Park Complex Food Centre)</t>
  </si>
  <si>
    <t>#01-1068 People's Park Complex Food Centre</t>
  </si>
  <si>
    <t>Zhao Ji Hainanese Chicken Rice (Chinatown Complex Market &amp; Food Centre)</t>
  </si>
  <si>
    <t>Rung Reuxng Thai Food</t>
  </si>
  <si>
    <t>#B1-08/26 Sim Lim Square Broadway</t>
  </si>
  <si>
    <t>Victor's Japanese Delights (Old Airport Road Food Centre)</t>
  </si>
  <si>
    <t>#01-05 Old Airport Road Food Centre</t>
  </si>
  <si>
    <t>Warong Kim's Goreng Delights (Our Tampines Hub Hawker Centre)</t>
  </si>
  <si>
    <t>#01-49 Our Tampines Hub Hawker Centre</t>
  </si>
  <si>
    <t>Old Airport Rd Wanton Noodle (Bukit Timah Market &amp; Food Centre)</t>
  </si>
  <si>
    <t>#02-198 Bukit Timah Market &amp; Food Centre</t>
  </si>
  <si>
    <t>Yishun Chong Pang BBQ Delights (Chong Pang Market &amp; Food Centre)</t>
  </si>
  <si>
    <t>#01-159 Chong Pang Market &amp; Food Centre</t>
  </si>
  <si>
    <t>Hup Chong Pte. Ltd</t>
  </si>
  <si>
    <t>28 Penjuru Close</t>
  </si>
  <si>
    <t>Singapore 608619</t>
  </si>
  <si>
    <t>Teochew Handmade Pau (The Bedok Marketplace)</t>
  </si>
  <si>
    <t>#02-25 The Bedok Marketplace</t>
  </si>
  <si>
    <t>The Summit</t>
  </si>
  <si>
    <t>469 Bukit Timah Road</t>
  </si>
  <si>
    <t>National University of Singapore Bukit Timah Campus Block B</t>
  </si>
  <si>
    <t>Shanghai Noodle Lor Mee (Geylang East Centre Market &amp; Food Corner)</t>
  </si>
  <si>
    <t>#01-64 Geylang East Centre Market &amp; Food Corner</t>
  </si>
  <si>
    <t>Hongkong Beef King</t>
  </si>
  <si>
    <t>#03-19 Century Square The Food Market by Food Junction</t>
  </si>
  <si>
    <t>Nam Mei Traditional Coffee (Changi Village Hawker Centre)</t>
  </si>
  <si>
    <t>#01-60 Changi Village Hawker Centre</t>
  </si>
  <si>
    <t>Nyonya Chendol (Chong Pang Market &amp; Food Centre)</t>
  </si>
  <si>
    <t>#01-162 Chong Pang Market &amp; Food Centre</t>
  </si>
  <si>
    <t>Grandma's Noodle (Fernvale)</t>
  </si>
  <si>
    <t>473 Fernvale Street</t>
  </si>
  <si>
    <t>#01-05 473 Coffee Stop</t>
  </si>
  <si>
    <t>Food Scholar (West Coast Plaza)</t>
  </si>
  <si>
    <t>154 West Coast Road</t>
  </si>
  <si>
    <t>#02-26/27/44/45 West Coast Plaza</t>
  </si>
  <si>
    <t>168 Wanton Noodles (Upper Boon Keng Market &amp; Food Centre)</t>
  </si>
  <si>
    <t>#01-58 Upper Boon Keng Market &amp; Food Centre</t>
  </si>
  <si>
    <t>Hup Lee Fried Bee Hoon Nasi Lemak (Marine Parade Central Market &amp; Food Centre)</t>
  </si>
  <si>
    <t>#01-158 Marine Parade Central Market &amp; Food Centre</t>
  </si>
  <si>
    <t>Xin Xiang Gang Congee Centre Traditional Claypot Rice (Albert Centre Market &amp; Food Centre)</t>
  </si>
  <si>
    <t>#01-55 Albert Centre Market &amp; Food Centre</t>
  </si>
  <si>
    <t>Lam's Noodle (Yishun)</t>
  </si>
  <si>
    <t>#01-261 Silver Spoon</t>
  </si>
  <si>
    <t>S.S.S Wanton Noodles 顺顺顺云吞面</t>
  </si>
  <si>
    <t>652 Geylang Road</t>
  </si>
  <si>
    <t>Singapore 389582</t>
  </si>
  <si>
    <t>Yu Zhi Jia Yong Tau Foo</t>
  </si>
  <si>
    <t>#01-21 Marsiling Mall Hawker Centre</t>
  </si>
  <si>
    <t>Nasi Padang Sederhana (Amoy Street Food Centre)</t>
  </si>
  <si>
    <t>#02-91 Amoy Street Food Centre</t>
  </si>
  <si>
    <t>Piao Xiang Mixed Rice</t>
  </si>
  <si>
    <t xml:space="preserve">#01-338 </t>
  </si>
  <si>
    <t>Allgood Gourmet</t>
  </si>
  <si>
    <t>#B2-49 NEX</t>
  </si>
  <si>
    <t>Gigi Family Restaurant</t>
  </si>
  <si>
    <t>#02-46 Tanjong Pagar Plaza</t>
  </si>
  <si>
    <t>Munch (Ngee Ann Polytechnic Canteen 1)</t>
  </si>
  <si>
    <t>535 Clementi Road</t>
  </si>
  <si>
    <t>#01-01 Block 73 Ngee Ann Polytechnic</t>
  </si>
  <si>
    <t>Teochew Fishball Noodle Dry/Soup (Tiong Bahru Market)</t>
  </si>
  <si>
    <t>#02-13 Tiong Bahru Market</t>
  </si>
  <si>
    <t>Hock Heng Delights (Teck Ghee Court Market &amp; Food Centre)</t>
  </si>
  <si>
    <t>#01-01 Teck Ghee Court Market &amp; Food Centre</t>
  </si>
  <si>
    <t>Teo Heng Porridge (Amoy Street Food Centre)</t>
  </si>
  <si>
    <t>#01-27 Amoy Street Food Centre</t>
  </si>
  <si>
    <t>Old Fukien Noodles (Bukit Merah View Market &amp; Hawker Centre)</t>
  </si>
  <si>
    <t>#01-81 Bukit Merah View Market &amp; Hawker Centre</t>
  </si>
  <si>
    <t>Da Zong Mei Shi (Changi Village Hawker Centre)</t>
  </si>
  <si>
    <t>#01-19 Changi Village Hawker Centre</t>
  </si>
  <si>
    <t>Rosmin Muslim Food (Hainanese Village Centre)</t>
  </si>
  <si>
    <t>#02-42 Hainanese Village Centre</t>
  </si>
  <si>
    <t>Nice Cafe (Senja-Cashew Community Club)</t>
  </si>
  <si>
    <t>101 Bukit Panjang Road</t>
  </si>
  <si>
    <t>#01-03 Senja-Cashew Community Club</t>
  </si>
  <si>
    <t>Vegetable Oil Fried Carrot Cake (Teck Ghee Court Market &amp; Food Centre)</t>
  </si>
  <si>
    <t>#01-15 Teck Ghee Court Market &amp; Food Centre</t>
  </si>
  <si>
    <t>Rong Guang BBQ Seafood</t>
  </si>
  <si>
    <t>3 Yuan Ching Road</t>
  </si>
  <si>
    <t>#01-01 SuperBowl Jurong</t>
  </si>
  <si>
    <t>Yi Ji Drinks Stall (Old Airport Road Food Centre)</t>
  </si>
  <si>
    <t>#01-133 Old Airport Road Food Centre</t>
  </si>
  <si>
    <t>Bernas Food Corner</t>
  </si>
  <si>
    <t>City Food Culture</t>
  </si>
  <si>
    <t>202 Jurong East Street 21</t>
  </si>
  <si>
    <t>#01-115</t>
  </si>
  <si>
    <t>Xin Mei Congee (724 Ang Mo Kio Central Market &amp; Food Centre)</t>
  </si>
  <si>
    <t>#01-32 724 Ang Mo Kio Central Market &amp; Food Centre</t>
  </si>
  <si>
    <t>Nghee Huat Eating House</t>
  </si>
  <si>
    <t>#01-62</t>
  </si>
  <si>
    <t>Ee Hoe Eating House</t>
  </si>
  <si>
    <t>20 Lorong 7 Toa Payoh</t>
  </si>
  <si>
    <t>Jin Huat Cooked Food (Kallang Estate Food Centre)</t>
  </si>
  <si>
    <t>17 Old Airport Road</t>
  </si>
  <si>
    <t>#01-09 Kallang Estate Food Centre</t>
  </si>
  <si>
    <t>Tong Fong Fatt Hainanese Boneless Chicken Rice (Bukit Panjang Hawker Centre &amp; Market)</t>
  </si>
  <si>
    <t>Traditional Famous Prawn Mee ([email protected])</t>
  </si>
  <si>
    <t>#01-1639 [email protected]</t>
  </si>
  <si>
    <t>Tuas Village Eating House</t>
  </si>
  <si>
    <t>10 Tuas Avenue 3</t>
  </si>
  <si>
    <t>Singapore 639409</t>
  </si>
  <si>
    <t>46 CTK Eating House</t>
  </si>
  <si>
    <t>NTUC Foodfare (CCK Blk 303)</t>
  </si>
  <si>
    <t>303 Choa Chu Kang Avenue 4</t>
  </si>
  <si>
    <t>#01-723</t>
  </si>
  <si>
    <t>Tai Hwa Coffee Stall (Chinatown Complex Market &amp; Food Centre)</t>
  </si>
  <si>
    <t>#02-152 Chinatown Complex Market &amp; Food Centre</t>
  </si>
  <si>
    <t>Kim San Leng (Ang Mo Kio)</t>
  </si>
  <si>
    <t>#01-645</t>
  </si>
  <si>
    <t>Rochor Centre Kopitiam</t>
  </si>
  <si>
    <t>1 Rochor Road</t>
  </si>
  <si>
    <t>Singapore 180001</t>
  </si>
  <si>
    <t>Realty Food House</t>
  </si>
  <si>
    <t>15 Enggor Street</t>
  </si>
  <si>
    <t>#01-01 Realty Centre</t>
  </si>
  <si>
    <t>Encik Tan (Compass One)</t>
  </si>
  <si>
    <t>#02-29 Compass One</t>
  </si>
  <si>
    <t>Yu Tang Clan (One Shenton)</t>
  </si>
  <si>
    <t>#01-11 One Shenton</t>
  </si>
  <si>
    <t>Al Falah Barakah Restaurant Pte Ltd (Joo Chiat)</t>
  </si>
  <si>
    <t>365 Joo Chiat Road</t>
  </si>
  <si>
    <t>Singapore 427610</t>
  </si>
  <si>
    <t>Chicken Head 雞頭 (Tampines)</t>
  </si>
  <si>
    <t>201E Tampines Street 23</t>
  </si>
  <si>
    <t>Singapore 527201</t>
  </si>
  <si>
    <t>Fu Chan F&amp;B (Bedok 631)</t>
  </si>
  <si>
    <t>#01-982</t>
  </si>
  <si>
    <t>Ho Ping Hng</t>
  </si>
  <si>
    <t xml:space="preserve">#01-10 </t>
  </si>
  <si>
    <t>Kimly Coffeeshop (Bishan Street 24)</t>
  </si>
  <si>
    <t>Hollywood Dessert Stall (Bedok Interchange Hawker Centre)</t>
  </si>
  <si>
    <t>#01-66 Bedok Interchange Hawker Centre</t>
  </si>
  <si>
    <t>99 Dessert in Cup (Bedok Interchange Hawker Centre)</t>
  </si>
  <si>
    <t>#01-60 Bedok Interchange Hawker Centre</t>
  </si>
  <si>
    <t>Hong Man Tian Char Siew Roasted Pork (Taman Jurong Market &amp; Food Centre)</t>
  </si>
  <si>
    <t>#02-82 Taman Jurong Market &amp; Food Centre</t>
  </si>
  <si>
    <t>Cantine (Jurong Point)</t>
  </si>
  <si>
    <t>#B1-42/43/44 Jurong Point Shopping Centre</t>
  </si>
  <si>
    <t>Ying Ji Wanton Noodle (Taman Jurong Market &amp; Food Centre)</t>
  </si>
  <si>
    <t>#03-172 Taman Jurong Market &amp; Food Centre</t>
  </si>
  <si>
    <t>Koufu (Pioneer Mall)</t>
  </si>
  <si>
    <t>638A Jurong West Street 61</t>
  </si>
  <si>
    <t>#01-22 Pioneer Mall</t>
  </si>
  <si>
    <t>Fish &amp; More (Sim Lim Square)</t>
  </si>
  <si>
    <t>Food Club (Ngee Ann Polytechnic)</t>
  </si>
  <si>
    <t>Block 22 Ngee Ann Polytechnic</t>
  </si>
  <si>
    <t>CRAVE Nasi Lemak (Our Tampines Hub)</t>
  </si>
  <si>
    <t>#01-106 Our Tampines Hub</t>
  </si>
  <si>
    <t>Li Xing Nasi Lemak (Amoy Street Food Centre)</t>
  </si>
  <si>
    <t>#02-81 Amoy Street Food Centre</t>
  </si>
  <si>
    <t>Sri Bistari Changi Village Famous Ayam Penyet (Joo Chiat)</t>
  </si>
  <si>
    <t>102 Joo Chiat Road</t>
  </si>
  <si>
    <t>Lian Teck Fishball Minced Meat Noodle</t>
  </si>
  <si>
    <t>3 Saint George's Road</t>
  </si>
  <si>
    <t>Mini Wok (Fairprice Hub)</t>
  </si>
  <si>
    <t>1 Joo Koon Circle</t>
  </si>
  <si>
    <t>#03-25 FairPrice Hub NTUC Foodfare Stall MR1</t>
  </si>
  <si>
    <t>Char-Grill Bar (Punggol)</t>
  </si>
  <si>
    <t>301 Punggol Central</t>
  </si>
  <si>
    <t>Toa Payoh Hot Plate BBQ Fish (Blk 75 Lorong 5 Toa Payoh Food Centre)</t>
  </si>
  <si>
    <t>#01-27 Blk 75 Lorong 5 Toa Payoh Food Centre</t>
  </si>
  <si>
    <t>Guan Nasi Lemak</t>
  </si>
  <si>
    <t>133 Jurong East Street 13</t>
  </si>
  <si>
    <t>Oasis Foodcourt</t>
  </si>
  <si>
    <t>Peshawar Briyani House</t>
  </si>
  <si>
    <t>83-85 Pasir Panjang Road</t>
  </si>
  <si>
    <t>Stall 1 Par Shi Restaurant</t>
  </si>
  <si>
    <t>Dove Desserts (Kim Keat Palm Market &amp; Food Centre)</t>
  </si>
  <si>
    <t>#01-21 Kim Keat Palm Market &amp; Food Centre</t>
  </si>
  <si>
    <t>Sing Yuen Delight (Chinatown Complex Market &amp; Food Centre)</t>
  </si>
  <si>
    <t>#02-27 Chinatown Complex Market &amp; Food Centre</t>
  </si>
  <si>
    <t>Haji Kadir Food Chains (Tampines)</t>
  </si>
  <si>
    <t>#01-534</t>
  </si>
  <si>
    <t>Encik Tan (SingPost Centre)</t>
  </si>
  <si>
    <t>10 Eunos Road 8</t>
  </si>
  <si>
    <t>#B1-156/159 SingPost Centre</t>
  </si>
  <si>
    <t>Tian Wai Tian Fishhead Steamboat (Veerasamy Road)</t>
  </si>
  <si>
    <t>#01-101</t>
  </si>
  <si>
    <t>Choon Guan</t>
  </si>
  <si>
    <t>21 Old Airport Road</t>
  </si>
  <si>
    <t>#01-111</t>
  </si>
  <si>
    <t>Xiang Mei Roasted Meat</t>
  </si>
  <si>
    <t>640 Bukit Batok Central</t>
  </si>
  <si>
    <t>#01-40 S-11</t>
  </si>
  <si>
    <t>Long Heng Snack Bar</t>
  </si>
  <si>
    <t>138 Teck Whye Lane</t>
  </si>
  <si>
    <t>#01-341</t>
  </si>
  <si>
    <t>Foodelicious (Bedok 631)</t>
  </si>
  <si>
    <t>#01-886</t>
  </si>
  <si>
    <t>Yun Xiang Sarawak Kolo Mee &amp; Laksa</t>
  </si>
  <si>
    <t>3QUL</t>
  </si>
  <si>
    <t>Charcoal Grilled (Bukit Merah View Market &amp; Hawker Centre)</t>
  </si>
  <si>
    <t>#01-09 Bukit Merah View Market &amp; Hawker Centre</t>
  </si>
  <si>
    <t>Bedok Beef Kway Teow (Changi Village Hawker Centre)</t>
  </si>
  <si>
    <t>#01-45 Changi Village Hawker Centre</t>
  </si>
  <si>
    <t>San Yi Xuan (Kampung Admiralty Hawker Centre)</t>
  </si>
  <si>
    <t>#02-24 Kampung Admiralty Hawker Centre</t>
  </si>
  <si>
    <t>Fusion Express (Serangoon)</t>
  </si>
  <si>
    <t>AMK 347 Food House</t>
  </si>
  <si>
    <t>#01-2150</t>
  </si>
  <si>
    <t>Hong Lee</t>
  </si>
  <si>
    <t>Singapore 400007</t>
  </si>
  <si>
    <t>Soon Hong Eating House (Sembawang)</t>
  </si>
  <si>
    <t>17 Woodlands Link</t>
  </si>
  <si>
    <t>Singapore 738727</t>
  </si>
  <si>
    <t>Kimpo Traditional Claypot Rice</t>
  </si>
  <si>
    <t>#01-135 PP881 Foodhouse</t>
  </si>
  <si>
    <t>Cheng Ji (Chinatown Complex Market &amp; Food Centre)</t>
  </si>
  <si>
    <t>#02-190 Chinatown Complex Market &amp; Food Centre</t>
  </si>
  <si>
    <t>Pasta Risotto (Old Airport Road Food Centre)</t>
  </si>
  <si>
    <t>#01-09 Old Airport Road Food Centre</t>
  </si>
  <si>
    <t>Ah Wok (ION Orchard)</t>
  </si>
  <si>
    <t>Yu Kee Braised Duck (Our Tampines Hub Hawker Centre)</t>
  </si>
  <si>
    <t>#01-37 Our Tampines Hub Hawker Centre</t>
  </si>
  <si>
    <t>Ah Fatt Fishball Noodle (Hong Lim Market &amp; Food Centre)</t>
  </si>
  <si>
    <t>#02-10 Hong Lim Market &amp; Food Centre</t>
  </si>
  <si>
    <t>Five Star Chicken Rice (Bukit Timah)</t>
  </si>
  <si>
    <t>7 Cheong Chin Nam Road</t>
  </si>
  <si>
    <t>Singapore 599732</t>
  </si>
  <si>
    <t>Ministry of Rojak (Northpoint City)</t>
  </si>
  <si>
    <t>#B2-02/08 Northpoint City</t>
  </si>
  <si>
    <t>Ministry Of Pasta &amp; Grill</t>
  </si>
  <si>
    <t>3 Lorong Lew Lian</t>
  </si>
  <si>
    <t>#01-76</t>
  </si>
  <si>
    <t>Pin Wei Local Kitchen (ABC Brickworks Market &amp; Food Centre)</t>
  </si>
  <si>
    <t>#01-122 ABC Brickworks Market &amp; Food Centre</t>
  </si>
  <si>
    <t>Shi Xin Western Food (Tekka Centre)</t>
  </si>
  <si>
    <t>#01-307 Tekka Centre</t>
  </si>
  <si>
    <t>Kim Satay (Old Airport Road Food Centre)</t>
  </si>
  <si>
    <t>#01-06 Old Airport Road Food Centre</t>
  </si>
  <si>
    <t>PLAN B Swag Your Style</t>
  </si>
  <si>
    <t>#01-104</t>
  </si>
  <si>
    <t>Yummy Rice Shop (Albert Centre Market &amp; Food Centre)</t>
  </si>
  <si>
    <t>#01-107 Albert Centre Market &amp; Food Centre</t>
  </si>
  <si>
    <t>Mouthful Cafe</t>
  </si>
  <si>
    <t>#02-10 Shenton House</t>
  </si>
  <si>
    <t>Fortunate Restaurant Hong Kong Dim Sum (NEX)</t>
  </si>
  <si>
    <t>Madam Liew's Recipes</t>
  </si>
  <si>
    <t>727 East Coast Road</t>
  </si>
  <si>
    <t>3838 Eating Place</t>
  </si>
  <si>
    <t>Shou Yi (ION Orchard)</t>
  </si>
  <si>
    <t>Jia Xiang Noodle House</t>
  </si>
  <si>
    <t>27 Bendemeer Road</t>
  </si>
  <si>
    <t>#01-659</t>
  </si>
  <si>
    <t>Maria's Corner</t>
  </si>
  <si>
    <t>47 Tanglin Halt Road</t>
  </si>
  <si>
    <t>Guan Kim Coffeshop</t>
  </si>
  <si>
    <t>42 Nasi Lemak Fried Bee Hoon Peanut Porridge Chee Cheong Fun (ABC Brickworks Market &amp; Food Centre)</t>
  </si>
  <si>
    <t>#01-42 ABC Brickworks Market &amp; Food Centre</t>
  </si>
  <si>
    <t>Restoran Kah Kah Loke</t>
  </si>
  <si>
    <t>#03-25 Fairprice Hub NTUC Foodfare</t>
  </si>
  <si>
    <t>Clementi Home Made Pau Dian</t>
  </si>
  <si>
    <t>15 Jalan Tepong</t>
  </si>
  <si>
    <t>#01-23 Jurong Food Hub</t>
  </si>
  <si>
    <t>Aisa Restaurant</t>
  </si>
  <si>
    <t>39 Teban Gardens Road</t>
  </si>
  <si>
    <t>#01-327</t>
  </si>
  <si>
    <t>Kampong Corner</t>
  </si>
  <si>
    <t>592 Sembawang Road</t>
  </si>
  <si>
    <t>Singapore 758451</t>
  </si>
  <si>
    <t>Warong Sudi Mampir (Satay) (Haig Road Market &amp; Food Centre)</t>
  </si>
  <si>
    <t>#01-19 Haig Road Market &amp; Food Centre</t>
  </si>
  <si>
    <t>Super 28 Coffee Shop</t>
  </si>
  <si>
    <t>184 Toa Payoh Central</t>
  </si>
  <si>
    <t>#01-372</t>
  </si>
  <si>
    <t>NTWU Canteen (Hougang Bus Interchange)</t>
  </si>
  <si>
    <t>840 Hougang Central</t>
  </si>
  <si>
    <t>Singapore 538757</t>
  </si>
  <si>
    <t>Meng Kiat Prawn Noodles (Hougang)</t>
  </si>
  <si>
    <t>#01-346</t>
  </si>
  <si>
    <t>Hong Kong Street Chun Tat Kee (East Coast Road)</t>
  </si>
  <si>
    <t>417 East Coast Road</t>
  </si>
  <si>
    <t>Singapore 429004</t>
  </si>
  <si>
    <t>Fei Ye Ye Food Tradition (Chinatown Complex Market &amp; Food Centre)</t>
  </si>
  <si>
    <t>#02-177 Chinatown Complex Market &amp; Food Centre</t>
  </si>
  <si>
    <t>206 Management Food Court</t>
  </si>
  <si>
    <t>#01-1197</t>
  </si>
  <si>
    <t>Mini Wok (309 Choa Chu Kang)</t>
  </si>
  <si>
    <t>309 Choa Chu Kang Avenue 4</t>
  </si>
  <si>
    <t>Choa Chu Kang Centre Stall 1</t>
  </si>
  <si>
    <t>Swee Kee Wanton Noodles (ABC Brickworks Market &amp; Food Centre)</t>
  </si>
  <si>
    <t>#01-39 ABC Brickworks Market &amp; Food Centre</t>
  </si>
  <si>
    <t>Top 33 Kopitiam</t>
  </si>
  <si>
    <t>Singapore 200027</t>
  </si>
  <si>
    <t>888 Mookata (Bukit Merah)</t>
  </si>
  <si>
    <t>LaKopi</t>
  </si>
  <si>
    <t>Ling Ji Handmade Yong Tau Foo</t>
  </si>
  <si>
    <t>NTUC Foodfare (Downtown East)</t>
  </si>
  <si>
    <t>#01-339 Downtown East E!Avenue</t>
  </si>
  <si>
    <t>Market Street Nasi Lemak (Market Street Interim Hawker Centre)</t>
  </si>
  <si>
    <t>#01-24 Market Street Interim Hawker Centre</t>
  </si>
  <si>
    <t>Monkey Thai Seafood (Mei Ling Market &amp; Food Centre)</t>
  </si>
  <si>
    <t>#02-07 Mei Ling Market &amp; Food Centre</t>
  </si>
  <si>
    <t>LiXin Teochew Fishball Noodle (NEX)</t>
  </si>
  <si>
    <t>NTUC Foodfare (FairPrice Hub)</t>
  </si>
  <si>
    <t>#03-25 FairPrice Hub</t>
  </si>
  <si>
    <t>A. Rashid Khan (Ayer Rajah Food Centre)</t>
  </si>
  <si>
    <t>#01-58 Ayer Rajah Food Centre</t>
  </si>
  <si>
    <t>Aroma Seafood Restaurant</t>
  </si>
  <si>
    <t>19 BrewCoffee Pte Ltd</t>
  </si>
  <si>
    <t>19 Lorong 7 Toa Payoh</t>
  </si>
  <si>
    <t>#01-264</t>
  </si>
  <si>
    <t>Hong Kong Street Hock Kee Seafood</t>
  </si>
  <si>
    <t>#01-294</t>
  </si>
  <si>
    <t>Teban Market Place</t>
  </si>
  <si>
    <t>37A Teban Gardens Road</t>
  </si>
  <si>
    <t>Singapore 601037</t>
  </si>
  <si>
    <t>Xi'An Homemade Noodle</t>
  </si>
  <si>
    <t>Level 4 Wisma Atria Food Republic</t>
  </si>
  <si>
    <t>SMA (Tiong Bahru Plaza)</t>
  </si>
  <si>
    <t>#B1-136 Tiong Bahru Plaza</t>
  </si>
  <si>
    <t>Sheng Hui Coffee Shop</t>
  </si>
  <si>
    <t>45 Sims Drive</t>
  </si>
  <si>
    <t>Chong Pang Huat (Old Airport Road Food Centre)</t>
  </si>
  <si>
    <t>#01-90 Old Airport Road Food Centre</t>
  </si>
  <si>
    <t>Choon Ming Bao Dian (Toa Payoh)</t>
  </si>
  <si>
    <t>#01-1121 Hai Feng Coffeeshop</t>
  </si>
  <si>
    <t>My Briyani House (Marine Cove)</t>
  </si>
  <si>
    <t>1000 East Coast Parkway</t>
  </si>
  <si>
    <t>#01-04 Marina Cove</t>
  </si>
  <si>
    <t>Wan La (Golden Mile Food Centre)</t>
  </si>
  <si>
    <t>#01-79 Golden Mile Food Centre</t>
  </si>
  <si>
    <t>Zhong Zhong Wu Xiang Xia Bing (Old Airport Road Food Centre)</t>
  </si>
  <si>
    <t>#01-56 Old Airport Road Food Centre</t>
  </si>
  <si>
    <t>183 Food Corner</t>
  </si>
  <si>
    <t>Wang Kok Wanton Noodle</t>
  </si>
  <si>
    <t>284 Geylang Road</t>
  </si>
  <si>
    <t>Singapore 389331</t>
  </si>
  <si>
    <t>Kopitiam (Tan Boon Liat Building)</t>
  </si>
  <si>
    <t>315 Outram Road</t>
  </si>
  <si>
    <t>Singapore 169074</t>
  </si>
  <si>
    <t>Poh Kee Chicken Rice</t>
  </si>
  <si>
    <t>163 Fish &amp; Chicken Porridge (Tiong Bahru Market)</t>
  </si>
  <si>
    <t>#02-40 Tiong Bahru Market</t>
  </si>
  <si>
    <t>Rochor Beancurd House (Balestier)</t>
  </si>
  <si>
    <t>432 Balestier Road</t>
  </si>
  <si>
    <t>#01-436 Public Mansions</t>
  </si>
  <si>
    <t>Slice Fish, Fish Head, Seafood Soup (West Coast Market Square)</t>
  </si>
  <si>
    <t>#01-138 West Coast Market Square</t>
  </si>
  <si>
    <t>L&amp;M Seafood (Bedok North)</t>
  </si>
  <si>
    <t>LiXin Teochew Fishball Noodle (ION Orchard)</t>
  </si>
  <si>
    <t>Ye Lai Xiang Laksa (Marsiling Mall Hawker Centre)</t>
  </si>
  <si>
    <t>#01-73 Marsiling Mall Hawker Centre</t>
  </si>
  <si>
    <t>Mei Wei Ban Mian</t>
  </si>
  <si>
    <t>FoodLoft (217 Bedok North)</t>
  </si>
  <si>
    <t>Fu Xing Mei Shi (Dunman Food Centre)</t>
  </si>
  <si>
    <t>#02-02 Dunman Food Centre</t>
  </si>
  <si>
    <t>Warung Kita</t>
  </si>
  <si>
    <t>Fun World Cafe</t>
  </si>
  <si>
    <t>50 Nanyang Avenue</t>
  </si>
  <si>
    <t>NS3-01-04 Nanyang Technological University North Spine Plaza</t>
  </si>
  <si>
    <t>Koufu (YewTee Point)</t>
  </si>
  <si>
    <t>#B1-17122 YewTee Point</t>
  </si>
  <si>
    <t>Hajjah Mona Nasi Padang (Geylang Serai Market &amp; Food Centre)</t>
  </si>
  <si>
    <t>#02-166 Geylang Serai Market &amp; Food Centre</t>
  </si>
  <si>
    <t>Goodman BBQ Seafood (Newton Food Centre)</t>
  </si>
  <si>
    <t>#01-61 Newton Food Centre</t>
  </si>
  <si>
    <t>M.A. Deen Biasa</t>
  </si>
  <si>
    <t>95 Jalan Sultan</t>
  </si>
  <si>
    <t>AR-Rahman Restaurant (Outram Park)</t>
  </si>
  <si>
    <t>1 Kampong Bahru Road</t>
  </si>
  <si>
    <t>Singapore 169339</t>
  </si>
  <si>
    <t>Ayya Indian Foods (Tekka Centre)</t>
  </si>
  <si>
    <t>#01-281 Tekka Centre</t>
  </si>
  <si>
    <t>Mawar Merah (Bukit Timah)</t>
  </si>
  <si>
    <t>12 Sixth Avenue</t>
  </si>
  <si>
    <t>Singapore 276475</t>
  </si>
  <si>
    <t>Spinach Yong Tau Foo Soup (Boon Lay Place Food Village)</t>
  </si>
  <si>
    <t>Boon Lay Place Food Village</t>
  </si>
  <si>
    <t>China Square Beef Noodles (Alexandra Village Food Centre)</t>
  </si>
  <si>
    <t>#01-45 Alexandra Village Food Centre</t>
  </si>
  <si>
    <t>Da Jie Niang Dou Fu (Bukit Gombak)</t>
  </si>
  <si>
    <t>372 Bukit Batok Street 31</t>
  </si>
  <si>
    <t>#01-374</t>
  </si>
  <si>
    <t>World's Best Cafeteria</t>
  </si>
  <si>
    <t>1 Ang Mo Kio Electronics Park Road</t>
  </si>
  <si>
    <t>Singapore 567710</t>
  </si>
  <si>
    <t>Duck Master (Tiong Bahru Plaza)</t>
  </si>
  <si>
    <t>#B1-111 Tiong Bahru Plaza</t>
  </si>
  <si>
    <t>001 Café</t>
  </si>
  <si>
    <t>#01-01C Tampines Junction</t>
  </si>
  <si>
    <t>Da Hai Shan (Berseh Food Centre)</t>
  </si>
  <si>
    <t>Berseh Food Centre</t>
  </si>
  <si>
    <t>Bugis Village Eating House</t>
  </si>
  <si>
    <t>114 Lavender Street</t>
  </si>
  <si>
    <t>#01-68 CT Hub 2</t>
  </si>
  <si>
    <t>Mayflower Market &amp; Food Centre</t>
  </si>
  <si>
    <t>Ah Zhou Bak Chor Mee 阿洲肉脞面</t>
  </si>
  <si>
    <t>77 Sims Avenue</t>
  </si>
  <si>
    <t>Singapore 387419</t>
  </si>
  <si>
    <t>Yu Pan (450 Ang Mo Kio)</t>
  </si>
  <si>
    <t>450 Ang Mo Kio Avenue 10</t>
  </si>
  <si>
    <t>#01-1747</t>
  </si>
  <si>
    <t>Warung Selera Masakan Kampung</t>
  </si>
  <si>
    <t>2 Joo Chiat Road</t>
  </si>
  <si>
    <t>#01-1127 Joo Chiat Complex</t>
  </si>
  <si>
    <t>Ma Bo Lor Mee (Boon Lay Place Food Village)</t>
  </si>
  <si>
    <t>#01-165 Boon Lay Place Food Village</t>
  </si>
  <si>
    <t>Chye Lye Ah Ma Mee Sua (Kampung Admiralty Hawker Centre)</t>
  </si>
  <si>
    <t>#02-21 Kampung Admiralty Hawker Centre</t>
  </si>
  <si>
    <t>Singapore 427551</t>
  </si>
  <si>
    <t>Food Junction (HarbourFront Centre)</t>
  </si>
  <si>
    <t>1 Maritime Square</t>
  </si>
  <si>
    <t>#03-01/04 HarbourFront Centre</t>
  </si>
  <si>
    <t>Chang Cheng Mee Wah (Lavender)</t>
  </si>
  <si>
    <t>803 King George's Avenue</t>
  </si>
  <si>
    <t>#01-146</t>
  </si>
  <si>
    <t>Seng Kitchen</t>
  </si>
  <si>
    <t>45 Quality Road</t>
  </si>
  <si>
    <t>#01-02 JTC Hawker Centre</t>
  </si>
  <si>
    <t>MT59 Food House</t>
  </si>
  <si>
    <t>#01-105</t>
  </si>
  <si>
    <t>Food District</t>
  </si>
  <si>
    <t>1 Sophia Road</t>
  </si>
  <si>
    <t>Peace Centre</t>
  </si>
  <si>
    <t>Char-Grill Bar (347 Bukit Batok)</t>
  </si>
  <si>
    <t>347 Bukit Batok Street 34</t>
  </si>
  <si>
    <t>#01-252</t>
  </si>
  <si>
    <t>Quality Road Food Centre</t>
  </si>
  <si>
    <t>Singapore 618824</t>
  </si>
  <si>
    <t>Kimly Dim Sum (Compassvale Bow)</t>
  </si>
  <si>
    <t>266 Compassvale Bow</t>
  </si>
  <si>
    <t>Ah Heng Duck Rice (Hong Lim Market &amp; Food Centre)</t>
  </si>
  <si>
    <t>#02-64 Hong Lim Food Centre</t>
  </si>
  <si>
    <t>FoodLoft (Woodlands)</t>
  </si>
  <si>
    <t>Sin Seng Juices Corner (Sembawang Hills Food Centre)</t>
  </si>
  <si>
    <t>#01-18 Sembawang Hills Food Centre</t>
  </si>
  <si>
    <t>Bugis Long House Lim Kee Beef Noodle (Golden Mile Food Centre)</t>
  </si>
  <si>
    <t>#01-21 Golden Mile Food Centre</t>
  </si>
  <si>
    <t>Khoon's Katong Laksa &amp; Seafood Soup (Sembawang Hills Food Centre)</t>
  </si>
  <si>
    <t>#01-26 Sembawang Hills Food Centre</t>
  </si>
  <si>
    <t>Juz Eat (Alexandra Central)</t>
  </si>
  <si>
    <t>321 Alexandra Road</t>
  </si>
  <si>
    <t>#01-04/26/27/28 Alexandra Central</t>
  </si>
  <si>
    <t>Zhu Jiao Shu Shi (Tekka Centre)</t>
  </si>
  <si>
    <t>#01-284 Tekka Centre</t>
  </si>
  <si>
    <t>Koufu (Republic Polytechnic)</t>
  </si>
  <si>
    <t>9 Woodlands Avenue 9</t>
  </si>
  <si>
    <t>Level 1 Republic Polytechnic South Food Court</t>
  </si>
  <si>
    <t>Fork &amp; Spoon Food Court (Woodlands)</t>
  </si>
  <si>
    <t>#01-32</t>
  </si>
  <si>
    <t>Ah Gong Teochew Noodle (Whampoa Makan Place Block 90)</t>
  </si>
  <si>
    <t>90 Whampoa Market</t>
  </si>
  <si>
    <t>#01-69 Whampoa Makan Place Block 90</t>
  </si>
  <si>
    <t>Joo Chiat Beef King (People's Park Complex Food Centre)</t>
  </si>
  <si>
    <t>Sabar Menanti II (North Bridge Road)</t>
  </si>
  <si>
    <t>747 North Bridge Road</t>
  </si>
  <si>
    <t>Singapore 198715</t>
  </si>
  <si>
    <t>Brinda's</t>
  </si>
  <si>
    <t>162 Bukit Merah Central</t>
  </si>
  <si>
    <t>#01-3533</t>
  </si>
  <si>
    <t>Shirley姐</t>
  </si>
  <si>
    <t>138 Robinson Road</t>
  </si>
  <si>
    <t>#02-35 Oxley Tower</t>
  </si>
  <si>
    <t>TPY 183 Roasted Delight</t>
  </si>
  <si>
    <t>Pang's Satay (Chinatown Complex Market &amp; Food Centre)</t>
  </si>
  <si>
    <t>#02-213 Chinatown Complex Market &amp; Food Centre</t>
  </si>
  <si>
    <t>Queen's Desserts</t>
  </si>
  <si>
    <t>630 Bukit Batok Central</t>
  </si>
  <si>
    <t xml:space="preserve">#01-156 </t>
  </si>
  <si>
    <t>YJY Bak Kut Teh 亿家圆肉骨茶 (Bukit Batok)</t>
  </si>
  <si>
    <t>25 Bukit Batok Crescent</t>
  </si>
  <si>
    <t>#01-01 The Elitist Fu Eating House</t>
  </si>
  <si>
    <t>Yummy Nonya Peranakan (Market Street Interim Hawker Centre)</t>
  </si>
  <si>
    <t>#01-17 Market Street Interim Hawker Centre</t>
  </si>
  <si>
    <t>Wonderful Coffeeshop</t>
  </si>
  <si>
    <t>112 Bukit Purmei Road</t>
  </si>
  <si>
    <t>#01-221</t>
  </si>
  <si>
    <t>New Hong Kong Congee (Amoy Street Food Centre)</t>
  </si>
  <si>
    <t>#01-04 Amoy Street Food Centre</t>
  </si>
  <si>
    <t>Yummy Court</t>
  </si>
  <si>
    <t>145 Teck Whye Avenue</t>
  </si>
  <si>
    <t>Nasi SG Power</t>
  </si>
  <si>
    <t>Joo Chiat Beef King (Toa Payoh Lorong 8 Market &amp; Food Centre)</t>
  </si>
  <si>
    <t>#01-09 Toa Payoh Lorong 8 Market &amp; Food Centre</t>
  </si>
  <si>
    <t>Wang Wang (Chinatown Complex Market &amp; Food Centre)</t>
  </si>
  <si>
    <t>#02-015 Chinatown Complex Market &amp; Food Centre</t>
  </si>
  <si>
    <t>Ren Xiang Vegetarian Food</t>
  </si>
  <si>
    <t>419 Tampines Street 41</t>
  </si>
  <si>
    <t>#01-80</t>
  </si>
  <si>
    <t>Yi Xuan Handmade Banmian Eating House</t>
  </si>
  <si>
    <t>35 Circuit Road</t>
  </si>
  <si>
    <t>Singapore 370035</t>
  </si>
  <si>
    <t>Zhen Wei Coffee Shop</t>
  </si>
  <si>
    <t>Singapore 640526</t>
  </si>
  <si>
    <t>Hua Zai HK Style Roasted Delight Rice &amp; Noodle (Toa Payoh)</t>
  </si>
  <si>
    <t>183 Chee Cheong Fun (Bukit Timah Market &amp; Food Centre)</t>
  </si>
  <si>
    <t>#02-183 Bukit Timah Market &amp; Food Centre</t>
  </si>
  <si>
    <t>Bedok Chwee Kueh (Chinatown)</t>
  </si>
  <si>
    <t>#02-43 Chinatown Complex Market &amp; Food Centre</t>
  </si>
  <si>
    <t>Super Shiok Nasi Lemak (People's Park Complex Food Centre)</t>
  </si>
  <si>
    <t>#01-1126B People's Park Complex Food Centre</t>
  </si>
  <si>
    <t>Chai Chee 29 Food House</t>
  </si>
  <si>
    <t>29B Chai Chee Avenue</t>
  </si>
  <si>
    <t>Bomb's Kitchen</t>
  </si>
  <si>
    <t>#01-3201 26 Eating House</t>
  </si>
  <si>
    <t>Kim's Fried Hokkien Prawn Mee (Bedok Food Centre)</t>
  </si>
  <si>
    <t>#01-19 Bedok Food Centre</t>
  </si>
  <si>
    <t>Meet Meat (Woodlands)</t>
  </si>
  <si>
    <t>570A Woodlands Avenue 1</t>
  </si>
  <si>
    <t>King of Pao Fan (Holland)</t>
  </si>
  <si>
    <t>YFL Coffee House (322 Hougang)</t>
  </si>
  <si>
    <t>322 Hougang Avenue 5</t>
  </si>
  <si>
    <t>#01-86</t>
  </si>
  <si>
    <t>Lao Ban Soya Beancurd (Maxwell Food Centre)</t>
  </si>
  <si>
    <t>#01-91 Maxwell Food Centre</t>
  </si>
  <si>
    <t>U Fried Carrot Cake (Block 89 Circuit Road Market &amp; Food Centre)</t>
  </si>
  <si>
    <t>#01-124 Block 89 Circuit Road Market &amp; Food Centre</t>
  </si>
  <si>
    <t>Yes Nasi Kukus (Toh Guan)</t>
  </si>
  <si>
    <t>48 Toh Guan Road East</t>
  </si>
  <si>
    <t>Singapore 608586</t>
  </si>
  <si>
    <t>Rojak Line (Holland Drive Market &amp; Food Centre)</t>
  </si>
  <si>
    <t>#02-13 Holland Drive Market &amp; Food Centre</t>
  </si>
  <si>
    <t>TP125 Coffee Station</t>
  </si>
  <si>
    <t>Sichuan Delicacies (People's Park Complex Food Centre)</t>
  </si>
  <si>
    <t>#01-1044 People's Park Complex Food Centre</t>
  </si>
  <si>
    <t>Kim San Leng (Changi Road)</t>
  </si>
  <si>
    <t>324T Changi Road</t>
  </si>
  <si>
    <t>Tiong Shian Porridge Centre 長城粥品 (Whampoa)</t>
  </si>
  <si>
    <t>82 Whampoa Drive</t>
  </si>
  <si>
    <t>#01-973</t>
  </si>
  <si>
    <t>foodclique (Prince George's Park Residences)</t>
  </si>
  <si>
    <t>27 Prince George's Park</t>
  </si>
  <si>
    <t>Prince George's Park Residences</t>
  </si>
  <si>
    <t>Ju Xiong</t>
  </si>
  <si>
    <t>#01-357</t>
  </si>
  <si>
    <t>San Yuan Vegetarian (West Coast Market Square)</t>
  </si>
  <si>
    <t>#01-149 West Coast Market Square</t>
  </si>
  <si>
    <t>Ji Xing Hainanese Curry Rice</t>
  </si>
  <si>
    <t>#01-173</t>
  </si>
  <si>
    <t>CRAVE Nasi Lemak (Bukit Panjang Plaza)</t>
  </si>
  <si>
    <t>#01-18 Bukit Panjang Plaza</t>
  </si>
  <si>
    <t>Porridge Kiosk (Beo Crescent Market &amp; Food Centre)</t>
  </si>
  <si>
    <t>#01-86 Beo Crescent Market &amp; Food Centre</t>
  </si>
  <si>
    <t>Tong Siew Fried Rice (Pek Kio Market &amp; Food Centre)</t>
  </si>
  <si>
    <t>#01-23 Pek Kio Market &amp; Food Centre</t>
  </si>
  <si>
    <t>Ah Pang Steamboat Seafood (Mei Ling Market &amp; Food Centre)</t>
  </si>
  <si>
    <t>#02-21 Mei Ling Market &amp; Food Centre</t>
  </si>
  <si>
    <t>Food Garden (Asia Square)</t>
  </si>
  <si>
    <t>8 Marina View</t>
  </si>
  <si>
    <t>Level 2 Asia Square Tower 1</t>
  </si>
  <si>
    <t>Quan Ann Prawn Mee (Shunfu Mart)</t>
  </si>
  <si>
    <t>#02-11 Shunfu Mart</t>
  </si>
  <si>
    <t>Satay LokLok</t>
  </si>
  <si>
    <t>#01-224 Wan Hao Kopitiam</t>
  </si>
  <si>
    <t>Zhong Xing Ban Mian (Bedok Interchange Hawker Centre)</t>
  </si>
  <si>
    <t>#01-17 Bedok Interchange Hawker Centre</t>
  </si>
  <si>
    <t>Heng Kee Kway Chap</t>
  </si>
  <si>
    <t>#01-180</t>
  </si>
  <si>
    <t>Shi Mei Hainanese Chicken Rice (265 Bukit Batok)</t>
  </si>
  <si>
    <t>265 Bukit Batok East Avenue 4</t>
  </si>
  <si>
    <t>Singapore 650265</t>
  </si>
  <si>
    <t>Char-Grill Bar (Sembawang)</t>
  </si>
  <si>
    <t>463 Sembawang Drive</t>
  </si>
  <si>
    <t>Asam Pedas Claypot Super</t>
  </si>
  <si>
    <t>#01-229 Stall 6</t>
  </si>
  <si>
    <t>Sin Huat Lee Restaurant</t>
  </si>
  <si>
    <t>371 Bukit Batok Street 31</t>
  </si>
  <si>
    <t>#01-326</t>
  </si>
  <si>
    <t>Fishball Story</t>
  </si>
  <si>
    <t>Ru Yi Vegetarian Food (Tiong Bahru Market)</t>
  </si>
  <si>
    <t>#02-26 Tiong Bahru Market</t>
  </si>
  <si>
    <t>Seng Huat Western Food (Zion Riverside Food Centre)</t>
  </si>
  <si>
    <t>#01-12 Zion Riverside Food Centre</t>
  </si>
  <si>
    <t>J.K. Prata House</t>
  </si>
  <si>
    <t>#02-19</t>
  </si>
  <si>
    <t>Dover Coffee House (Pinfen Dover Cafeteria)</t>
  </si>
  <si>
    <t>Teochew Fish Porridge (Clementi 448 Market &amp; Food Centre)</t>
  </si>
  <si>
    <t>#01-41 Clementi 448 Market &amp; Food Centre</t>
  </si>
  <si>
    <t>White House Teochew Porridge</t>
  </si>
  <si>
    <t>1096 Serangoon Road</t>
  </si>
  <si>
    <t>Singapore 328193</t>
  </si>
  <si>
    <t>Creative Home Dishes (Kovan 209 Market &amp; Food Centre)</t>
  </si>
  <si>
    <t>Seng Kee Ngo Hiang Prawn Cracker (Old Airport Road Food Centre)</t>
  </si>
  <si>
    <t>#01-29 Old Airport Road Food Centre</t>
  </si>
  <si>
    <t>Wok King (Sim Lim Square)</t>
  </si>
  <si>
    <t>Warong Timbel</t>
  </si>
  <si>
    <t>6 Woodlands Square</t>
  </si>
  <si>
    <t>#B2-20 Woods Square</t>
  </si>
  <si>
    <t>Lucky Newton Seafood (Newton Food Centre)</t>
  </si>
  <si>
    <t>#01-82 Newton Food Centre</t>
  </si>
  <si>
    <t>Ann Chin Popiah (Clementi)</t>
  </si>
  <si>
    <t>Singapore 120443</t>
  </si>
  <si>
    <t>108 Hokkien Prawn Mee</t>
  </si>
  <si>
    <t>#01-164</t>
  </si>
  <si>
    <t>Angel Horse Teochew Fish Soup (Albert Centre Market &amp; Food Centre)</t>
  </si>
  <si>
    <t>#01-95 Albert Centre Market &amp; Food Centre</t>
  </si>
  <si>
    <t>Seng Huat Duck Rice (Sembawang Hills Food Centre)</t>
  </si>
  <si>
    <t>#01-07 Sembawang Hills Food Centre</t>
  </si>
  <si>
    <t>Ah Ma Bak Kut Teh (Depot Lane)</t>
  </si>
  <si>
    <t>Segar 547 Coffeeshop</t>
  </si>
  <si>
    <t>547 Segar Road</t>
  </si>
  <si>
    <t>Singapore 670547</t>
  </si>
  <si>
    <t>Selegie Soya Bean (Jalan Kayu)</t>
  </si>
  <si>
    <t>247 Jalan Kayu</t>
  </si>
  <si>
    <t>Singapore 799471</t>
  </si>
  <si>
    <t>Ying Yi Kway Chap &amp; Braised Duck (Cheng San Market &amp; Cooked Food Centre)</t>
  </si>
  <si>
    <t>#01-145 Cheng San Market &amp; Cooked Food Centre</t>
  </si>
  <si>
    <t>GuangZhou Mian Shi (Tanglin Halt Market)</t>
  </si>
  <si>
    <t>#01-04 Tanglin Halt Market</t>
  </si>
  <si>
    <t>Hoe Kee Wanton Noodle (Geylang East Centre Market &amp; Food Corner)</t>
  </si>
  <si>
    <t>#01-22 Geylang East Centre Market &amp; Food Corner</t>
  </si>
  <si>
    <t>Cookhouse by Koufu (Jem)</t>
  </si>
  <si>
    <t>#05-01 Jem</t>
  </si>
  <si>
    <t>Toa Payoh Lucky Pisang Raja</t>
  </si>
  <si>
    <t>#01-176 Moon Sun Restaurant</t>
  </si>
  <si>
    <t>Indon Chendol (Golden Mile Food Centre)</t>
  </si>
  <si>
    <t>#B1-38 Golden Mile Food Centre</t>
  </si>
  <si>
    <t>Henly Huat Drinks Food Court</t>
  </si>
  <si>
    <t>120/122 Neil Road</t>
  </si>
  <si>
    <t>Singapore 088855</t>
  </si>
  <si>
    <t>Al Ehsan (Pasir Panjang Food Centre)</t>
  </si>
  <si>
    <t>#01-01 Pasir Panjang Food Centre</t>
  </si>
  <si>
    <t>Blk 93 Lorong 4 Toa Payoh Market &amp; Food Centre</t>
  </si>
  <si>
    <t>Singapore 310093</t>
  </si>
  <si>
    <t>Let's Eat (The Grandstand)</t>
  </si>
  <si>
    <t>200 Turf Club Road</t>
  </si>
  <si>
    <t>#01-07 The Grandstand</t>
  </si>
  <si>
    <t>Chicago Nasi Lemak (North Bridge Road Market &amp; Food Centre)</t>
  </si>
  <si>
    <t>#01-92 North Bridge Road Market &amp; Food Centre</t>
  </si>
  <si>
    <t>Song Kee Fried Oyster (East Coast Lagoon Food Village)</t>
  </si>
  <si>
    <t>#01-15 East Coast Lagoon Food Village</t>
  </si>
  <si>
    <t>Yi Jia Food Centre (Ang Mo Kio)</t>
  </si>
  <si>
    <t>Chin Seng Cooked Food (Tekka Centre)</t>
  </si>
  <si>
    <t>#01-294 Tekka Centre</t>
  </si>
  <si>
    <t>Xu Sheng Kitchen</t>
  </si>
  <si>
    <t>370 Alexandra Road</t>
  </si>
  <si>
    <t>#B1-20/21 Anchorpoint Shopping Centre</t>
  </si>
  <si>
    <t>Fatt Soon Kueh (Bedok Interchange Hawker Centre)</t>
  </si>
  <si>
    <t>#01-18 Bedok Interchange Hawker Centre</t>
  </si>
  <si>
    <t>Padi Emas (Bedok Reservoir)</t>
  </si>
  <si>
    <t>136 Bedok Reservoir Road</t>
  </si>
  <si>
    <t>Singapore 470136</t>
  </si>
  <si>
    <t>People’s Park Bukit Merah Central (Bukit Merah Central Food Centre)</t>
  </si>
  <si>
    <t>#02-19 Bukit Merah Central Food Centre</t>
  </si>
  <si>
    <t>Swee Handmade Pau</t>
  </si>
  <si>
    <t>Tian Tian Porridge (Chinatown Complex Market &amp; Food Centre)</t>
  </si>
  <si>
    <t>#02-185 Chinatown Complex Market &amp; Food Centre</t>
  </si>
  <si>
    <t>Koo Kee Yong Tow Foo Mee (Clementi)</t>
  </si>
  <si>
    <t>#01-305 Stall 7</t>
  </si>
  <si>
    <t>Koo Kee Yong Tow Foo Mee (Woodlands)</t>
  </si>
  <si>
    <t>Hoo Kee Bak Chang (Amoy Street Food Centre)</t>
  </si>
  <si>
    <t>#01-18 Amoy Street Food Centre</t>
  </si>
  <si>
    <t>Universal Dining (Singapore EXPO)</t>
  </si>
  <si>
    <t>#01-53 Singapore EXPO</t>
  </si>
  <si>
    <t>Orient Success Coffee House</t>
  </si>
  <si>
    <t>#01-01 Elias Mall</t>
  </si>
  <si>
    <t>Special Yong Tau Foo (Golden Mile Food Centre)</t>
  </si>
  <si>
    <t>#B1-44 Golden Mile Food Centre</t>
  </si>
  <si>
    <t>Xin Fei Fei Wanton Mee (Zion Riverside Food Centre)</t>
  </si>
  <si>
    <t>#01-06 Zion Riverside Food Centre</t>
  </si>
  <si>
    <t>CCK190 Wanton Mee (Block 89 Circuit Road Market &amp; Food Centre)</t>
  </si>
  <si>
    <t>#01-110 Block 89 Circuit Road Market &amp; Food Centre</t>
  </si>
  <si>
    <t>Ang Moh Zi Char (Taman Jurong Market &amp; Food Centre)</t>
  </si>
  <si>
    <t>#03-151 Taman Jurong Market &amp; Food Centre</t>
  </si>
  <si>
    <t>Indonesian Food House (Geylang East Centre Market &amp; Food Corner)</t>
  </si>
  <si>
    <t>#01-06 Geylang East Centre Market &amp; Food Corner</t>
  </si>
  <si>
    <t>Ah Hee Teochew Fishball Noodles</t>
  </si>
  <si>
    <t>Singapore 461057</t>
  </si>
  <si>
    <t>Soon Fatt Kitchen (Maxwell Food Centre)</t>
  </si>
  <si>
    <t>#01-72 Maxwell Food Centre</t>
  </si>
  <si>
    <t>Poh Kee Wanton Noodle</t>
  </si>
  <si>
    <t>787B Choa Chu Kang Drive</t>
  </si>
  <si>
    <t>#01-241</t>
  </si>
  <si>
    <t>Fishy People (Buangkok Square)</t>
  </si>
  <si>
    <t>991 Buangkok Link</t>
  </si>
  <si>
    <t>#01-28 Buangkok Square</t>
  </si>
  <si>
    <t>Kok Kong Teow Chew Braised</t>
  </si>
  <si>
    <t>#01-42 Hougang Green Shopping Mall</t>
  </si>
  <si>
    <t>Thambi’s (Amoy Street Food Centre)</t>
  </si>
  <si>
    <t>#02-92 Amoy Street Food Centre</t>
  </si>
  <si>
    <t>Tasha's</t>
  </si>
  <si>
    <t>60 Springside Walk</t>
  </si>
  <si>
    <t>#01-19 The Brooks 1</t>
  </si>
  <si>
    <t>Imam Banana Leaf Restaurant</t>
  </si>
  <si>
    <t>10 Lorong 1 Geylang</t>
  </si>
  <si>
    <t>Singapore 389119</t>
  </si>
  <si>
    <t>Robert Mee Siam Lontong (Whampoa Makan Place Block 91)</t>
  </si>
  <si>
    <t>#01-43 Whampoa Makan Place Block 91</t>
  </si>
  <si>
    <t>Song Fa Bak Kut Teh (Northpoint City)</t>
  </si>
  <si>
    <t>#B1-48 Northpoint City North Wing</t>
  </si>
  <si>
    <t>Mr Teh Tarik Express (SingPost Centre)</t>
  </si>
  <si>
    <t>#B1-130/131 SingPost Centre</t>
  </si>
  <si>
    <t>Tian Seng Ikan Bakar</t>
  </si>
  <si>
    <t>Mei Xiang Prawn Noodle • Lor Mee (Bedok Interchange Hawker Centre)</t>
  </si>
  <si>
    <t>#01-10 Bedok Interchange Hawker Centre</t>
  </si>
  <si>
    <t>628 Soya Sauce Chicken (Ang Mo Kio 628 Market &amp; Food Centre)</t>
  </si>
  <si>
    <t>#01-69 Ang Mo Kio 628 Market &amp; Food Centre</t>
  </si>
  <si>
    <t>Hai Kee Famous Porridge (Amoy Street Food Centre)</t>
  </si>
  <si>
    <t>#01-45 Amoy Street Food Centre</t>
  </si>
  <si>
    <t>Liang Kee (Yuhua Market &amp; Hawker Centre)</t>
  </si>
  <si>
    <t>#01-201 Yuhua Market &amp; Hawker Centre</t>
  </si>
  <si>
    <t>Kopitiam (Wisteria Mall)</t>
  </si>
  <si>
    <t>598 Yishun Ring Road</t>
  </si>
  <si>
    <t>#B1-01/02 Wisteria Mall</t>
  </si>
  <si>
    <t>Tiong Bahru Fishball (Tiong Bahru Market)</t>
  </si>
  <si>
    <t>#02-20 Tiong Bahru Market</t>
  </si>
  <si>
    <t>Sin Fong Restaurant</t>
  </si>
  <si>
    <t>560 MacPherson Road</t>
  </si>
  <si>
    <t>Singapore 368233</t>
  </si>
  <si>
    <t>ANL Makan</t>
  </si>
  <si>
    <t>#01-136</t>
  </si>
  <si>
    <t>Golden 88 Cafeteria</t>
  </si>
  <si>
    <t>107 Upper Paya Lebar Road</t>
  </si>
  <si>
    <t>Singapore 534829</t>
  </si>
  <si>
    <t>Empress Porridge (Kent Ridge)</t>
  </si>
  <si>
    <t>#01-04 [email protected]</t>
  </si>
  <si>
    <t>Redhill Porridge (Redhill Lane Block 85 Food Centre)</t>
  </si>
  <si>
    <t>#01-90 Redhill Lane Block 85 Food Centre</t>
  </si>
  <si>
    <t>Beo Crescent Market &amp; Food Centre</t>
  </si>
  <si>
    <t>Teochew Braised Duck Rice (Alexandra Village Food Centre)</t>
  </si>
  <si>
    <t>#01-84 Alexandra Village Food Centre</t>
  </si>
  <si>
    <t>Guan Seng Carrot Cake (Telok Blangah Crescent Market &amp; Food Centre)</t>
  </si>
  <si>
    <t>#01-81 Telok Blangah Crescent Market &amp; Food Centre</t>
  </si>
  <si>
    <t>Habib's Rojak (Ayer Rajah Food Centre)</t>
  </si>
  <si>
    <t>#01-68 Ayer Rajah Food Centre</t>
  </si>
  <si>
    <t>Dunman Food Centre</t>
  </si>
  <si>
    <t>Singapore 424768</t>
  </si>
  <si>
    <t>Yes Nasi Kukus (Punggol)</t>
  </si>
  <si>
    <t>273C Punggol Place</t>
  </si>
  <si>
    <t>Singapore 823273</t>
  </si>
  <si>
    <t>Singapore 642221</t>
  </si>
  <si>
    <t>KPT (Blk 515A Woodlands)</t>
  </si>
  <si>
    <t>Sultanah Biryani (Bukit Merah Central Food Centre)</t>
  </si>
  <si>
    <t>#02-22 Bukit Merah Central Food Centre</t>
  </si>
  <si>
    <t>Bold Bowls</t>
  </si>
  <si>
    <t>26A Kallang Place</t>
  </si>
  <si>
    <t>Singapore 339212</t>
  </si>
  <si>
    <t>Clementi 308 Fried Chicken &amp; Burger</t>
  </si>
  <si>
    <t>Singapore 560122</t>
  </si>
  <si>
    <t>Nasi Lemak House.com</t>
  </si>
  <si>
    <t>1 Jalan Anak Bukit</t>
  </si>
  <si>
    <t>#B1-17 Bukit Timah Plaza</t>
  </si>
  <si>
    <t>Yakader Muslim Food (Tekka Centre)</t>
  </si>
  <si>
    <t>#01-259 Tekka Centre</t>
  </si>
  <si>
    <t>S-11 (Ang Mo Kio 530)</t>
  </si>
  <si>
    <t xml:space="preserve"> #01-2379</t>
  </si>
  <si>
    <t>Tian Tian Cooked Food (Chong Pang Market &amp; Food Centre)</t>
  </si>
  <si>
    <t>#01-153 Chong Pang Market &amp; Food Centre</t>
  </si>
  <si>
    <t>Tanglin Halt Original Peanut Pancake (Tanglin Halt Market)</t>
  </si>
  <si>
    <t>Stall 16 Tanglin Halt Market</t>
  </si>
  <si>
    <t>Boon Tong Kee (River Valley)</t>
  </si>
  <si>
    <t>425 River Valley Road</t>
  </si>
  <si>
    <t>Singapore 248324</t>
  </si>
  <si>
    <t>Yuan Xiang Vegetarian Food (Tampines)</t>
  </si>
  <si>
    <t>835 Tampines Street 83</t>
  </si>
  <si>
    <t>Lit Lit Sin Cold &amp; Hot Dessert (Yishun)</t>
  </si>
  <si>
    <t>928 Yishun Central 1</t>
  </si>
  <si>
    <t>#01-157</t>
  </si>
  <si>
    <t>418 Coffee Station</t>
  </si>
  <si>
    <t>418 Yishun Avenue 11</t>
  </si>
  <si>
    <t xml:space="preserve">#01-385 </t>
  </si>
  <si>
    <t>Briyani 47 (Hougang)</t>
  </si>
  <si>
    <t>Ah Nam BBQ Seafood</t>
  </si>
  <si>
    <t>#01-67/68</t>
  </si>
  <si>
    <t>Simple.簡</t>
  </si>
  <si>
    <t>#01-09 CT Hub 2</t>
  </si>
  <si>
    <t>Lai Kee Dim Sum (Clementi)</t>
  </si>
  <si>
    <t>#01-K1</t>
  </si>
  <si>
    <t>Viet King Quan</t>
  </si>
  <si>
    <t>#01-01 Chang Cheng Mee Wah</t>
  </si>
  <si>
    <t>Sun Kee Drinks (Kovan 209 Market &amp; Food Centre)</t>
  </si>
  <si>
    <t>#01-65 Kovan 209 Market &amp; Food Centre</t>
  </si>
  <si>
    <t>Sin Ho (Block 216 Bedok North Street 1 Market &amp; Food Centre)</t>
  </si>
  <si>
    <t>#01-75 Block 216 Bedok North Street 1 Market &amp; Food Centre</t>
  </si>
  <si>
    <t>AMK Curry Puff (Toa Payoh)</t>
  </si>
  <si>
    <t>#01-372 Super 28 Coffeeshop</t>
  </si>
  <si>
    <t>33 Vegetarian Food (409 AMK Market &amp; Food Centre)</t>
  </si>
  <si>
    <t>#01-33 409 AMK Market &amp; Food Centre</t>
  </si>
  <si>
    <t>Hong Style Fried Rice (Ang Mo Kio)</t>
  </si>
  <si>
    <t>Singapore 560332</t>
  </si>
  <si>
    <t>King of Chendol (79 &amp; 79A Circuit Road Food Centre)</t>
  </si>
  <si>
    <t>#01-97 79 &amp; 79A Circuit Road Food Centre</t>
  </si>
  <si>
    <t>My Chicken Castle</t>
  </si>
  <si>
    <t>Mr &amp; Mrs Nasi Lemak</t>
  </si>
  <si>
    <t>71 Seng Poh Road</t>
  </si>
  <si>
    <t>#01-49</t>
  </si>
  <si>
    <t>Soon Lee Porridge (Clementi 448 Market &amp; Food Centre)</t>
  </si>
  <si>
    <t>#01-50 Clementi 448 Market &amp; Food Centre</t>
  </si>
  <si>
    <t>Wei Wei Noodle</t>
  </si>
  <si>
    <t>Ye Lai Xiang Teochew Porridge</t>
  </si>
  <si>
    <t>#01-217</t>
  </si>
  <si>
    <t>Food Fair (Zhongshan Mall)</t>
  </si>
  <si>
    <t>20 Ah Hood Road</t>
  </si>
  <si>
    <t>#01-02 Zhongshan Mall</t>
  </si>
  <si>
    <t>HeyMe (Upper Boon Keng Market &amp; Food Centre)</t>
  </si>
  <si>
    <t>#01-84 Upper Boon Keng Market &amp; Food Centre</t>
  </si>
  <si>
    <t>Xin Peng La Mian Xiao Long Bao (Clementi)</t>
  </si>
  <si>
    <t>442 Clementi Avenue 3</t>
  </si>
  <si>
    <t>#01-122 BGAIN442 Eating House</t>
  </si>
  <si>
    <t>Chef Wei HK Cheong Fun (Bishan)</t>
  </si>
  <si>
    <t>Blanco Prawn Noodle House Pte Ltd</t>
  </si>
  <si>
    <t>235 Jalan Kayu</t>
  </si>
  <si>
    <t>Singapore 799459</t>
  </si>
  <si>
    <t>Ming Hui Bugis Street</t>
  </si>
  <si>
    <t>Chai Chee Noodle Village (Ang Mo Kio)</t>
  </si>
  <si>
    <t>Fu Chan Coffee Shop</t>
  </si>
  <si>
    <t>CRAVE Nasi Lemak (Northpoint City)</t>
  </si>
  <si>
    <t>#B1-45 Northpoint City North Wing</t>
  </si>
  <si>
    <t>Sin Hin Food Place</t>
  </si>
  <si>
    <t>9012 Tampines Street 93</t>
  </si>
  <si>
    <t>Great Nanyang</t>
  </si>
  <si>
    <t>31 Tampines Street 92</t>
  </si>
  <si>
    <t>EAT. (The Clementi Mall)</t>
  </si>
  <si>
    <t>#B1-17/18 The Clementi Mall</t>
  </si>
  <si>
    <t>Ju Kee Charcoal Roasted</t>
  </si>
  <si>
    <t>Heng Heng Hong Kong Roasted Delight</t>
  </si>
  <si>
    <t>Singapore 550204</t>
  </si>
  <si>
    <t>Famous Old Airport Fried Oyster (Old Airport Road Food Centre)</t>
  </si>
  <si>
    <t>#01-54 Old Airport Road Food Centre</t>
  </si>
  <si>
    <t>Chendol Melaka (Siglap)</t>
  </si>
  <si>
    <t>15 Upper East Coast Road</t>
  </si>
  <si>
    <t>Soy Eu Tua Coffee Shop</t>
  </si>
  <si>
    <t>Fu Xiang Signatures (Causeway Point)</t>
  </si>
  <si>
    <t>Toa Payoh Rojak (Old Airport Road Food Centre)</t>
  </si>
  <si>
    <t>#01-108 Old Airport Road Food Centre</t>
  </si>
  <si>
    <t>SIN SIN BBQ Seafood (Newtow Food Centre)</t>
  </si>
  <si>
    <t>#01-66 Newton Food Centre</t>
  </si>
  <si>
    <t>Jian Kang Noodles (Commonwealth Crescent Market &amp; Food Centre)</t>
  </si>
  <si>
    <t>#02-77 Commonwealth Crescent Market &amp; Food Centre</t>
  </si>
  <si>
    <t>Mei Zhen Hakka Delicacies (Shunfu Mart)</t>
  </si>
  <si>
    <t>#02-26 Shunfu Mart</t>
  </si>
  <si>
    <t>JB Tai Pai Tong (Yishun)</t>
  </si>
  <si>
    <t>2 Yishun Industrial Street 1</t>
  </si>
  <si>
    <t>#01-12 North Point Bizhub</t>
  </si>
  <si>
    <t>Ang Mo Kio 453 Wanton Noodle (Mayflower Market &amp; Food Centre)</t>
  </si>
  <si>
    <t>#01-28 Mayflower Market &amp; Food Centre</t>
  </si>
  <si>
    <t>Tiong Bahru Yong Tao Hu (Eng Hoon Street)</t>
  </si>
  <si>
    <t>56 Eng Hoon Street</t>
  </si>
  <si>
    <t>#01-46</t>
  </si>
  <si>
    <t>Xiang Ji Hong Kong Roasted Meat</t>
  </si>
  <si>
    <t>#01-203 KPT</t>
  </si>
  <si>
    <t>Lifestyle Cafe Bar</t>
  </si>
  <si>
    <t>(Fu Shi) Traditional Roasted Wanton Mee (Marsiling Mall Hawker Centre)</t>
  </si>
  <si>
    <t>#01-01/02 Marsiling Mall Hawker Centre</t>
  </si>
  <si>
    <t>No Name Hokkien Mee (Dunman Food Centre)</t>
  </si>
  <si>
    <t>#01-28 Dunman Food Centre</t>
  </si>
  <si>
    <t>Meixi's Kitchen (Clementi)</t>
  </si>
  <si>
    <t>#01-121 BGAIN 442 Eating House</t>
  </si>
  <si>
    <t>Bee Hiang Seafood</t>
  </si>
  <si>
    <t>12 Verdun Road</t>
  </si>
  <si>
    <t>Singapore 207278</t>
  </si>
  <si>
    <t>Cafe 107</t>
  </si>
  <si>
    <t>107 Serangoon North Avenue 1</t>
  </si>
  <si>
    <t>#01-671</t>
  </si>
  <si>
    <t>Duke of Congee</t>
  </si>
  <si>
    <t>Kwang’s Black (Chong Pang Market &amp; Food Centre)</t>
  </si>
  <si>
    <t>#01-155 Chong Pang Market &amp; Food Centre</t>
  </si>
  <si>
    <t>SAP Thai Food (Amoy Street Food Centre)</t>
  </si>
  <si>
    <t>#01-58 Amoy Street Food Centre</t>
  </si>
  <si>
    <t>Eureka Taste</t>
  </si>
  <si>
    <t>14 Medical Drive</t>
  </si>
  <si>
    <t>#01-03 MD6</t>
  </si>
  <si>
    <t>Chen Ji (The Marketplace @ 58)</t>
  </si>
  <si>
    <t>#01-179 The Marketplace @ 58</t>
  </si>
  <si>
    <t>88 Katong Laksa (79 &amp; 79A Circuit Road Food Centre)</t>
  </si>
  <si>
    <t>#01-44 79 &amp; 79A Circuit Road Food Centre</t>
  </si>
  <si>
    <t>Eunos Minced Meat Noodle</t>
  </si>
  <si>
    <t>Meetup @ 203</t>
  </si>
  <si>
    <t>203 Hougang Street 21</t>
  </si>
  <si>
    <t>#01-89</t>
  </si>
  <si>
    <t>Whitley Road Big Prawn Noodle (Circular Road)</t>
  </si>
  <si>
    <t>18 Lorong Telok</t>
  </si>
  <si>
    <t>Singapore 049030</t>
  </si>
  <si>
    <t>Spice &amp; Rice (Amoy Street Food Centre)</t>
  </si>
  <si>
    <t>#01-15 Amoy Street Food Centre</t>
  </si>
  <si>
    <t>Koufu (Thomson Plaza)</t>
  </si>
  <si>
    <t>#01-113 Thomson Plaza</t>
  </si>
  <si>
    <t>Da Chang Jin Handmade Chee Cheong Fun (Holland Drive Market &amp; Food Centre)</t>
  </si>
  <si>
    <t>#02-33 Holland Drive Market &amp; Food Centre</t>
  </si>
  <si>
    <t>Tian Tian Hainanese Chicken Rice (Simpang Bedok)</t>
  </si>
  <si>
    <t>12 Jalan Pari Burong</t>
  </si>
  <si>
    <t>Singapore 488678</t>
  </si>
  <si>
    <t>Fei Gong Cart Noodle</t>
  </si>
  <si>
    <t>#01-770</t>
  </si>
  <si>
    <t>Wong Kee Hong Kong Style Wanton Noodle (Sengkang)</t>
  </si>
  <si>
    <t>Singapore 540266</t>
  </si>
  <si>
    <t>Nudedles.4 (Chinatown Complex Market &amp; Food Centre)</t>
  </si>
  <si>
    <t>#02-034 Chinatown Complex Market &amp; Food Centre</t>
  </si>
  <si>
    <t>Wonton Mama</t>
  </si>
  <si>
    <t>Food Hub</t>
  </si>
  <si>
    <t>The DEN - Kway Teow Kia &amp; Bar</t>
  </si>
  <si>
    <t>592 Balestier Road</t>
  </si>
  <si>
    <t>Legendary Bak Kut Teh (Rangoon Road)</t>
  </si>
  <si>
    <t>154 Rangoon Road</t>
  </si>
  <si>
    <t>Singapore 218431</t>
  </si>
  <si>
    <t>Tian Tian Chi Mian (Tampines)</t>
  </si>
  <si>
    <t>21 Tampines North Drive 2</t>
  </si>
  <si>
    <t>Hokkien Man Hokkien Mee</t>
  </si>
  <si>
    <t>1913 Coffeeshop</t>
  </si>
  <si>
    <t>King Of Fried Rice (Bishan)</t>
  </si>
  <si>
    <t>Lai Lai Heng Wanton Noodle (409 AMK Market &amp; Food Centre)</t>
  </si>
  <si>
    <t>#01-14 409 AMK Market &amp; Food Centre</t>
  </si>
  <si>
    <t>Yummy Western (409 AMK Market &amp; Food Centre)</t>
  </si>
  <si>
    <t>#01-29/30 409 AMK Market &amp; Food Centre</t>
  </si>
  <si>
    <t>Lee Fun Nam Kee Chicken Rice &amp; Restaurant</t>
  </si>
  <si>
    <t>Singapore 310094</t>
  </si>
  <si>
    <t>Afghanistan Family Restaurant</t>
  </si>
  <si>
    <t>Yong's Teochew Kueh (East Coast)</t>
  </si>
  <si>
    <t>150 East Coast Road</t>
  </si>
  <si>
    <t>Singapore 428837</t>
  </si>
  <si>
    <t>Hock Lam Street Popular Beef Kway Teow (Old Airport Road Food Centre)</t>
  </si>
  <si>
    <t>#01-22 Old Airport Road Food Centre</t>
  </si>
  <si>
    <t>Dong Fang Hong Sotong Ball Seafood Soup (Hong Lim Market &amp; Food Centre)</t>
  </si>
  <si>
    <t>#01-47 Hong Lim Market &amp; Food Centre</t>
  </si>
  <si>
    <t>Old Street Bak Kut Teh (Funan)</t>
  </si>
  <si>
    <t>107 North Bridge Road</t>
  </si>
  <si>
    <t>#B2-26 Funan</t>
  </si>
  <si>
    <t>Yong's Teochew Kueh (Upper Serangoon)</t>
  </si>
  <si>
    <t>1022 Upper Serangoon Road</t>
  </si>
  <si>
    <t>Singapore 534760</t>
  </si>
  <si>
    <t>Thai Lion Kitchen (Tiong Bahru Market)</t>
  </si>
  <si>
    <t>#02-04 Tiong Bahru Market</t>
  </si>
  <si>
    <t>Fong Seng Nasi Lemak (Pasir Panjang)</t>
  </si>
  <si>
    <t>101 Pasir Panjang Road</t>
  </si>
  <si>
    <t>Singapore 118527</t>
  </si>
  <si>
    <t>Rayes Western Grill</t>
  </si>
  <si>
    <t>645 Yishun Street 61</t>
  </si>
  <si>
    <t>#01-320 GHK 645 Coffee Shop</t>
  </si>
  <si>
    <t>Claypot Delights</t>
  </si>
  <si>
    <t>Long Feng Cooked Food (Telok Blangah Rise Market &amp; Food Centre)</t>
  </si>
  <si>
    <t>36 Telok Blangah Rise</t>
  </si>
  <si>
    <t>#01-46 Telok Blangah Rise Market &amp; Food Centre</t>
  </si>
  <si>
    <t>Orchis Food Court</t>
  </si>
  <si>
    <t>80 Airport Boulevard</t>
  </si>
  <si>
    <t>#B1-03/07 Changi Airport Terminal 1</t>
  </si>
  <si>
    <t>See Sean Rice Stall (People's Park Complex Food Centre)</t>
  </si>
  <si>
    <t>#01-1026 People's Park Complex Food Centre</t>
  </si>
  <si>
    <t>Syed Restaurant (Simpang Bedok)</t>
  </si>
  <si>
    <t>326 Bedok Road</t>
  </si>
  <si>
    <t>Singapore 469496</t>
  </si>
  <si>
    <t>Meng Kee (Ang Mo Kio 628 Market &amp; Food Centre)</t>
  </si>
  <si>
    <t>#01-87 Ang Mo Kio 628 Market &amp; Food Centre</t>
  </si>
  <si>
    <t>Yan Kee Noodle House (Maxwell Food Centre)</t>
  </si>
  <si>
    <t>#01-49 Maxwell Food Centre</t>
  </si>
  <si>
    <t>Do &amp; Me (123 Yishun)</t>
  </si>
  <si>
    <t>123 Yishun Street 11</t>
  </si>
  <si>
    <t>Singapore 760123</t>
  </si>
  <si>
    <t>Ah Nam Prawn Noodle</t>
  </si>
  <si>
    <t>81 Rangoon Road</t>
  </si>
  <si>
    <t>Singapore 218367</t>
  </si>
  <si>
    <t>Prata Wala (Chinatown Point)</t>
  </si>
  <si>
    <t>#B1-44/45 Chinatown Point</t>
  </si>
  <si>
    <t>Hajjah Jamillah Raj Mohamed Indian Food (Haig Road Market &amp; Food Centre)</t>
  </si>
  <si>
    <t>#01-09 Haig Road Market &amp; Food Centre</t>
  </si>
  <si>
    <t>Eng Nam Braised Duck Rice</t>
  </si>
  <si>
    <t>Lorong 29</t>
  </si>
  <si>
    <t>Lai Lai Handmade Noodles (Whampoa Makan Place Block 90)</t>
  </si>
  <si>
    <t>#01-14 Whampoa Makan Place Block 90</t>
  </si>
  <si>
    <t>Wan Shun Foodcourt (888 Plaza)</t>
  </si>
  <si>
    <t>888 Woodlands Drive 50</t>
  </si>
  <si>
    <t>#01-733 888 Plaza</t>
  </si>
  <si>
    <t>Soon Kee Wanton Mee (Pek Kio Market &amp; Food Centre)</t>
  </si>
  <si>
    <t>#01-44 Pek Kio Market &amp; Food Centre</t>
  </si>
  <si>
    <t>Hong Kong Soya Sauce Chicken Noodle Rice (Beauty World Food Centre)</t>
  </si>
  <si>
    <t>#04-48 Beauty World Food Centre</t>
  </si>
  <si>
    <t>Whampoa Soya Bean (Albert Centre Market &amp; Food Centre)</t>
  </si>
  <si>
    <t>#01-56 Albert Centre Market &amp; Food Centre</t>
  </si>
  <si>
    <t>Mum's Space (Yishun Park Hawker Centre)</t>
  </si>
  <si>
    <t>#01-04 Yishun Park Hawker Centre</t>
  </si>
  <si>
    <t>Food Junction (Junction 8)</t>
  </si>
  <si>
    <t>#04-01 Junction 8 Shopping Centre</t>
  </si>
  <si>
    <t>Tanjong Pagar Plaza Market &amp; Food Centre</t>
  </si>
  <si>
    <t>NTI Food Court (Jurong West)</t>
  </si>
  <si>
    <t>#01-340</t>
  </si>
  <si>
    <t>Wei Long Yuan Eating House</t>
  </si>
  <si>
    <t>511 Hougang Avenue 10</t>
  </si>
  <si>
    <t>Yuet Loy (Chinatown Complex Market &amp; Food Centre)</t>
  </si>
  <si>
    <t>#02-151 Chinatown Complex Market &amp; Food Centre</t>
  </si>
  <si>
    <t>Singapore Fried Hokkien Mee (Whampoa Makan Place Block 90)</t>
  </si>
  <si>
    <t>#01-32 Whampoa Makan Place Block 90</t>
  </si>
  <si>
    <t>Moonstone Coffee House</t>
  </si>
  <si>
    <t>41 Opal Crescent</t>
  </si>
  <si>
    <t>Singapore 328428</t>
  </si>
  <si>
    <t>A.A.S.S. Seafood Soup</t>
  </si>
  <si>
    <t>Yang Zhou Hokkien Sotong Mee</t>
  </si>
  <si>
    <t>Singapore 150127</t>
  </si>
  <si>
    <t>Blanco Court Beef Noodles (Westgate)</t>
  </si>
  <si>
    <t>#B1-28/29 Westgate Food Republic</t>
  </si>
  <si>
    <t>Srisun Prata (Yishun)</t>
  </si>
  <si>
    <t>#01-385</t>
  </si>
  <si>
    <t>KT Grab &amp; Grill</t>
  </si>
  <si>
    <t>211 Lorong 8 Toa Payoh</t>
  </si>
  <si>
    <t>#01-01 Epic Haus</t>
  </si>
  <si>
    <t>Sixty Seafood (East Coast Lagoon Food Village)</t>
  </si>
  <si>
    <t>#01-60 East Coast Lagoon Food Village</t>
  </si>
  <si>
    <t>132 Claypot Rice (Old Airport Road Food Centre)</t>
  </si>
  <si>
    <t>#01-132 Old Airport Road Food Centre</t>
  </si>
  <si>
    <t>Wah Kee Big Prawn Noodle (Pek Kio Market &amp; Food Centre)</t>
  </si>
  <si>
    <t>#01-15 Pek Kio Market &amp; Food Centre</t>
  </si>
  <si>
    <t>Smokin’ Joe (Yishun Park Hawker Centre)</t>
  </si>
  <si>
    <t>#01-37 Yishun Park Hawker Centre</t>
  </si>
  <si>
    <t>LiXin Teochew Fishball Noodle (Suntec City)</t>
  </si>
  <si>
    <t>#B1-115/120 &amp; #B1-126/127 Suntec City Mall Food Republic</t>
  </si>
  <si>
    <t>Granny's Pancake (Tiong Bahru Market)</t>
  </si>
  <si>
    <t>#02-71 Tiong Bahru Market</t>
  </si>
  <si>
    <t>Tai Loke Hainan Chicken Rice</t>
  </si>
  <si>
    <t>Kwan Inn Vegetarian Food (Geylang)</t>
  </si>
  <si>
    <t>#01-229 Kim San Leng Food Centre</t>
  </si>
  <si>
    <t>Tiong Bahru Lee Hong Kee Cantonese Roasted (Tiong Bahru Market)</t>
  </si>
  <si>
    <t>#02-60 Tiong Bahru Market</t>
  </si>
  <si>
    <t>Xiang Wei Kitchen</t>
  </si>
  <si>
    <t>321 Minced Meat Noodle</t>
  </si>
  <si>
    <t>ABC Herbal Claypot Bak Kut Teh</t>
  </si>
  <si>
    <t>#01-01 Midview City Food Court</t>
  </si>
  <si>
    <t>First Class Pao Fan (Sin Ming)</t>
  </si>
  <si>
    <t>Deng Wen Ji (Haig Road)</t>
  </si>
  <si>
    <t>26 Haig Road</t>
  </si>
  <si>
    <t>Singapore 438735</t>
  </si>
  <si>
    <t>Tai Wah Pork Noodle (Hougang)</t>
  </si>
  <si>
    <t>#01-42 Hougang Green</t>
  </si>
  <si>
    <t>Tong Shun</t>
  </si>
  <si>
    <t>243 Jalan Kayu</t>
  </si>
  <si>
    <t>Singapore 799467</t>
  </si>
  <si>
    <t>Guest La Mien (Fusionopolis)</t>
  </si>
  <si>
    <t>2 Fusionopolis Way</t>
  </si>
  <si>
    <t>#01-09 Fusionopolis Innovis</t>
  </si>
  <si>
    <t>Ding Jian Hong Kong Style Charcoal Roasted</t>
  </si>
  <si>
    <t>Singapore 650440</t>
  </si>
  <si>
    <t>Loyang Way Big Prawn Noodles (Albert Centre Market &amp; Food Centre)</t>
  </si>
  <si>
    <t>#01-108 Albert Centre Market &amp; Food Centre</t>
  </si>
  <si>
    <t>Hua Kee Chicken Rice (Redhill Lane Block 85 Food Centre)</t>
  </si>
  <si>
    <t>#01-72 Redhill Lane Block 85 Food Centre</t>
  </si>
  <si>
    <t>Zhen Zheng (Sims Drive)</t>
  </si>
  <si>
    <t>#01-150 Sheng Hui Coffee Shop</t>
  </si>
  <si>
    <t>Block 201 Coffee Shop</t>
  </si>
  <si>
    <t>Bossi Ban Mian (Serangoon Garden Market)</t>
  </si>
  <si>
    <t>#01-18 Serangoon Garden Market</t>
  </si>
  <si>
    <t>Food Republic (Causeway Point)</t>
  </si>
  <si>
    <t>#04-01/04 Causeway Point</t>
  </si>
  <si>
    <t>Lin Da Ma (Holland Drive Market &amp; Food Centre)</t>
  </si>
  <si>
    <t>#02-21 Holland Drive Market &amp; Food Centre</t>
  </si>
  <si>
    <t>Lucky Star Eating House</t>
  </si>
  <si>
    <t>Jia Jia Xing Pig's Organ Soup (Sembawang Hills Food Centre)</t>
  </si>
  <si>
    <t>#01-10 Sembawang Hills Food Centre</t>
  </si>
  <si>
    <t>Nan Xing Claypot Rice (79 &amp; 79A Circuit Road Food Centre)</t>
  </si>
  <si>
    <t>#01-11 79 &amp; 79A Circuit Road Food Centre</t>
  </si>
  <si>
    <t>Chia Keng Fried Hokkien Prawn Noodle (Chomp Chomp Food Centre)</t>
  </si>
  <si>
    <t>#01-02 Chomp Chomp Food Centre</t>
  </si>
  <si>
    <t>Swee Heng Wanton Noodle (Chomp Chomp Food Centre)</t>
  </si>
  <si>
    <t>#01-12 Chomp Chomp Food Centre</t>
  </si>
  <si>
    <t>Ayman-Alam Desserts (Chomp Chomp Food Centre)</t>
  </si>
  <si>
    <t>#01-13 Chomp Chomp Food Centre</t>
  </si>
  <si>
    <t>LiXin Teochew Fishball Noodle (Changi City Point)</t>
  </si>
  <si>
    <t>5 Changi Business Park Central 1</t>
  </si>
  <si>
    <t>#B1-50 Changi City Point</t>
  </si>
  <si>
    <t>Cookhouse by Koufu (Waterway Point)</t>
  </si>
  <si>
    <t>#02-20/21 Waterway Point</t>
  </si>
  <si>
    <t>The Old Stall Hokkien Street Famous Prawn Mee (Alexandra Village Food Centre)</t>
  </si>
  <si>
    <t>#01-58 Alexandra Village Food Centre</t>
  </si>
  <si>
    <t>Chang Cheng (Kallang Place)</t>
  </si>
  <si>
    <t>Lao Fu Zi Fried Kway Teow (Old Airport Road Food Centre)</t>
  </si>
  <si>
    <t>#01-12 Old Airport Road Food Centre</t>
  </si>
  <si>
    <t>Sim's Ngoh Hiang</t>
  </si>
  <si>
    <t>196 Joo Chiat Road</t>
  </si>
  <si>
    <t>Singapore 427467</t>
  </si>
  <si>
    <t>Yu Mei Mei Shi (Havelock Road Cooked Food Centre)</t>
  </si>
  <si>
    <t>#01-15 Havelock Road Cooked Food Centre</t>
  </si>
  <si>
    <t>Western Hut (Havelock Road Cooked Food Centre)</t>
  </si>
  <si>
    <t>#01-09 Havelock Road Cooked Food Centre</t>
  </si>
  <si>
    <t>Sheng He Food Chain (Serangoon)</t>
  </si>
  <si>
    <t>152 Serangoon North Avenue 1</t>
  </si>
  <si>
    <t>#01-354</t>
  </si>
  <si>
    <t>Pure Soya Bean (Toa Payoh West Market &amp; Food Centre)</t>
  </si>
  <si>
    <t>#02-28 Toa Payoh West Market &amp; Food Centre</t>
  </si>
  <si>
    <t>Bukit Merah Central Food Centre</t>
  </si>
  <si>
    <t>Taste Good (Downtown East)</t>
  </si>
  <si>
    <t>#01-107 Downtown East E!Hub</t>
  </si>
  <si>
    <t>Stingray Forever BBQ Seafood (East Coast Lagoon Food Village)</t>
  </si>
  <si>
    <t>#01-43 East Coast Lagoon Food Village</t>
  </si>
  <si>
    <t>Fu Shun Xing Shou Shi Zha Cai Fan (79 &amp; 79A Circuit Road Food Centre)</t>
  </si>
  <si>
    <t>#01-05 79 &amp; 79A Circuit Road Food Centre</t>
  </si>
  <si>
    <t>Food Alley (Toa Payoh)</t>
  </si>
  <si>
    <t>190 Lorong 6 Toa Payoh</t>
  </si>
  <si>
    <t>Level 1</t>
  </si>
  <si>
    <t>[email protected] (Tanjong Pagar Plaza Market &amp; Food Centre)</t>
  </si>
  <si>
    <t>#02-52 Tanjong Pagar Plaza Market &amp; Food Centre</t>
  </si>
  <si>
    <t>Mr. Meepok</t>
  </si>
  <si>
    <t>#01-1294 S-11</t>
  </si>
  <si>
    <t>848 Braised Duck Rice</t>
  </si>
  <si>
    <t>#01-126 Huang Restaurant</t>
  </si>
  <si>
    <t>NTUC Foodfare (Sembawang)</t>
  </si>
  <si>
    <t>#01-05 Sembawang MRT</t>
  </si>
  <si>
    <t>BESTIN'</t>
  </si>
  <si>
    <t>Buddy Kitchen (Hougang)</t>
  </si>
  <si>
    <t>#01-186</t>
  </si>
  <si>
    <t>Limpeh's Yam Cake</t>
  </si>
  <si>
    <t>Singapore 534725</t>
  </si>
  <si>
    <t>Koka Wanton Noodles (North Bridge Road Market &amp; Food Centre)</t>
  </si>
  <si>
    <t>#01-99 North Bridge Road Market &amp; Food Centre</t>
  </si>
  <si>
    <t>King Of Fried Rice (Ang Mo Kio)</t>
  </si>
  <si>
    <t>407 Ang Mo Kio Avenue 10</t>
  </si>
  <si>
    <t>Wei Kee Boneless Braised Duck (Tanjong Pagar Plaza Market &amp; Food Centre)</t>
  </si>
  <si>
    <t>#02-22 Tanjong Pagar Plaza Market &amp; Food Centre</t>
  </si>
  <si>
    <t>Xiang Nong Lao Huo Tang (Maxwell Food Centre)</t>
  </si>
  <si>
    <t>#01-86 Maxwell Food Centre</t>
  </si>
  <si>
    <t>Chao Yuan Gourmet (Punggol)</t>
  </si>
  <si>
    <t>Thye Hong Hokkien Mee (Wisma Atria)</t>
  </si>
  <si>
    <t>#04-00 Wisma Atria Food Republic</t>
  </si>
  <si>
    <t>Bee Kee Wanton Noodles (Market Street Interim Hawker Centre)</t>
  </si>
  <si>
    <t>#01-15 Market Street Interim Hawker Centre</t>
  </si>
  <si>
    <t>Ah Kee Braised Duck Rice (Hong Lim Market &amp; Food Centre)</t>
  </si>
  <si>
    <t>#02-18 Hong Lim Market &amp; Food Centre</t>
  </si>
  <si>
    <t>Man Yuan Gourmet (Toa Payoh Lorong 8 Market &amp; Food Centre)</t>
  </si>
  <si>
    <t>#01-44 Toa Payoh Lorong 8 Market &amp; Food Centre</t>
  </si>
  <si>
    <t>Traditional Sarawak Kolo Mee (Northpoint City)</t>
  </si>
  <si>
    <t>#B1-186 Northpoint City</t>
  </si>
  <si>
    <t>Al-Aameena Prata House (Serangoon North)</t>
  </si>
  <si>
    <t>152 Serangoon North Avenue 2</t>
  </si>
  <si>
    <t>#01-304</t>
  </si>
  <si>
    <t>City Foodcourt</t>
  </si>
  <si>
    <t>#02-645</t>
  </si>
  <si>
    <t>Hong Yi Vegetarian (Seah Im Food Centre)</t>
  </si>
  <si>
    <t>#01-25 Seah Im Food Centre</t>
  </si>
  <si>
    <t>Ding's Hainanese Boneless Chicken Rice (Seah Im Food Centre)</t>
  </si>
  <si>
    <t>#01-32 Seah Im Food Centre</t>
  </si>
  <si>
    <t>Hup Kee Wu Xiang Guang Chang (Maxwell Food Centre)</t>
  </si>
  <si>
    <t>#01-97 Maxwell Food Centre</t>
  </si>
  <si>
    <t>Hua Zai HK Style Roasted Delight Rice &amp; Noodle (347 Bukit Batok)</t>
  </si>
  <si>
    <t>#01-252 Food Clique</t>
  </si>
  <si>
    <t>Hua Zai HK Style Roasted Delight Rice &amp; Noodle (23 Hougang)</t>
  </si>
  <si>
    <t>23 Hougang Avenue 3</t>
  </si>
  <si>
    <t>#01-277 7 Stars</t>
  </si>
  <si>
    <t>Hua Zai HK Style Roasted Delight Rice &amp; Noodle (446 AMK)</t>
  </si>
  <si>
    <t>446 Ang Mo Kio Avenue 10</t>
  </si>
  <si>
    <t>#01-1653 Badaling</t>
  </si>
  <si>
    <t>Pontian Wanton Noodles (United Square)</t>
  </si>
  <si>
    <t>#B1-20 United Square</t>
  </si>
  <si>
    <t>Deep Fried Carrot Cake (Whampoa Makan Place Block 91)</t>
  </si>
  <si>
    <t>#01-36 Whampoa Makan Place Block 91</t>
  </si>
  <si>
    <t>Nenek Leng (Golden Mile Food Centre)</t>
  </si>
  <si>
    <t>#B1-01 Golden Mile Food Centre</t>
  </si>
  <si>
    <t>NGUAN Roasted (Boon Lay MRT)</t>
  </si>
  <si>
    <t>301 Boon Lay Way</t>
  </si>
  <si>
    <t>Badaling (446 Ang Mo Kio)</t>
  </si>
  <si>
    <t xml:space="preserve">#01-1653 </t>
  </si>
  <si>
    <t>Mr Vadai Founder (Tin Yeang Restaurant)</t>
  </si>
  <si>
    <t>Old Nyonya (Maxwell Food Centre)</t>
  </si>
  <si>
    <t>#01-04 Maxwell Food Centre</t>
  </si>
  <si>
    <t>Shiba Roti (Bukit Timah Market &amp; Food Centre)</t>
  </si>
  <si>
    <t>#02-140 Bukit Timah Market &amp; Food Centre</t>
  </si>
  <si>
    <t>Gourmet Street (210 Hougang)</t>
  </si>
  <si>
    <t>Singapore 530210</t>
  </si>
  <si>
    <t>Gourmet Street (Bukit Merah)</t>
  </si>
  <si>
    <t>131 Jalan Bukit Merah</t>
  </si>
  <si>
    <t>#01-1599</t>
  </si>
  <si>
    <t>Leong Wei Roasted Delight (Holland Drive Market &amp; Food Centre)</t>
  </si>
  <si>
    <t>#02-36 Holland Drive Market &amp; Food Centre</t>
  </si>
  <si>
    <t>Hong Kong Lung Hwa Roasted Delight (Toa Payoh West Market &amp; Food Centre)</t>
  </si>
  <si>
    <t>#02-18 Toa Payoh West Market &amp; Food Centre</t>
  </si>
  <si>
    <t>Fortune Food (Albert Centre Market &amp; Food Centre)</t>
  </si>
  <si>
    <t>#01-80 Albert Centre Market &amp; Food Centre</t>
  </si>
  <si>
    <t>Mr Teh Tarik Eating House (728 Ang Mo Kio)</t>
  </si>
  <si>
    <t>#01-4200</t>
  </si>
  <si>
    <t>Five Spice</t>
  </si>
  <si>
    <t>#B2-238/239/240 Jewel Changi Airport</t>
  </si>
  <si>
    <t>Heng Long Teochew Porridge (Tampines)</t>
  </si>
  <si>
    <t>824 Tampines Street 81</t>
  </si>
  <si>
    <t>Eunos MRT Bak Kut Teh (Eunos)</t>
  </si>
  <si>
    <t>Dragon City Claypot Frog Porridge (Dunman Food Centre)</t>
  </si>
  <si>
    <t>#02-29/30 Dunman Food Centre</t>
  </si>
  <si>
    <t>River Valley Nasi Lemak (Lucky Food Centre)</t>
  </si>
  <si>
    <t>#B1-95/101 Lucky Plaza Lucky Food Centre</t>
  </si>
  <si>
    <t>333 Bak Kut Teh</t>
  </si>
  <si>
    <t>325 Balestier Road</t>
  </si>
  <si>
    <t>Singapore 329754</t>
  </si>
  <si>
    <t>Hua Fong Kee Roasted Duck</t>
  </si>
  <si>
    <t>Old Street Bak Kut Teh (Alexandra Retail Centre)</t>
  </si>
  <si>
    <t>#01-30/31 Alexandra Retail Centre</t>
  </si>
  <si>
    <t>Seoul Shiok (Ang Mo Kio)</t>
  </si>
  <si>
    <t>159 Ang Mo Kio Avenue 4</t>
  </si>
  <si>
    <t>#01-526</t>
  </si>
  <si>
    <t>Golden Mile Fish Porridge &amp; Seafood Soup (Golden Mile Food Centre)</t>
  </si>
  <si>
    <t>#B1-40 Golden Mile Food Centre</t>
  </si>
  <si>
    <t>Food Republic (Parkway Parade)</t>
  </si>
  <si>
    <t>#B1-85/87 &amp; #B1-112/146 Parkway Parade</t>
  </si>
  <si>
    <t>Flavours @ UTown (National University of Singapore)</t>
  </si>
  <si>
    <t>2 College Avenue West</t>
  </si>
  <si>
    <t xml:space="preserve">Stephen Riady Centre University Town </t>
  </si>
  <si>
    <t>Yue Lan Ting Fishball Minced Meat Noodle</t>
  </si>
  <si>
    <t>303 Anchorvale Link</t>
  </si>
  <si>
    <t>Singapore 540303</t>
  </si>
  <si>
    <t>Tai Hwa Eating House</t>
  </si>
  <si>
    <t>#01-12</t>
  </si>
  <si>
    <t>Ah Hak Bak Kut Teh</t>
  </si>
  <si>
    <t>397 Balestier Road</t>
  </si>
  <si>
    <t>Bishan Foodshop</t>
  </si>
  <si>
    <t>282 Bishan Street 22</t>
  </si>
  <si>
    <t>Ghee Hong Eating House</t>
  </si>
  <si>
    <t>#01-462</t>
  </si>
  <si>
    <t>Loyang Way Big Prawn Noodles (Loyang Way Food Village)</t>
  </si>
  <si>
    <t>64 Loyang Way</t>
  </si>
  <si>
    <t>Loyang Way Food Village</t>
  </si>
  <si>
    <t>Hainanese Cantonese Home Cooked Food</t>
  </si>
  <si>
    <t>Singapore 151028</t>
  </si>
  <si>
    <t>Ma Bo Lor Mee (ABC Brickworks Market &amp; Food Centre)</t>
  </si>
  <si>
    <t>#01-139 ABC Brickworks Market &amp; Food Centre</t>
  </si>
  <si>
    <t>Ah Lim Mee Pok (Bugis MRT)</t>
  </si>
  <si>
    <t>191 Rochor Road</t>
  </si>
  <si>
    <t>Singapore 188476</t>
  </si>
  <si>
    <t>Dynamic Dining House</t>
  </si>
  <si>
    <t>#01-2041</t>
  </si>
  <si>
    <t>Aziza Putu Piring (People's Park Complex Food Centre)</t>
  </si>
  <si>
    <t>#01-1124B People's Park Complex Food Centre</t>
  </si>
  <si>
    <t>Jia Xiang (Redhill Lane Block 85 Food Centre)</t>
  </si>
  <si>
    <t>#01-35 Redhill Lane Block 85 Food Centre</t>
  </si>
  <si>
    <t>Qing Feng Yuan (Tiong Bahru Market)</t>
  </si>
  <si>
    <t>#02-49 Tiong Bahru Market</t>
  </si>
  <si>
    <t>Jin Xi Lai (Mui Siong) Minced Meat Noodle (Tampines)</t>
  </si>
  <si>
    <t>478 Tampines Street 44</t>
  </si>
  <si>
    <t>Hong Kong Street Chun Tat Kee (North Bridge Road)</t>
  </si>
  <si>
    <t>10 North Bridge Road</t>
  </si>
  <si>
    <t>#01-5131</t>
  </si>
  <si>
    <t>Nusa &amp; Tara (ABC Brickworks Market &amp; Food Centre)</t>
  </si>
  <si>
    <t>#01-22 ABC Brickworks Market &amp; Food Centre</t>
  </si>
  <si>
    <t>Thunder Tea Rice (Queen Street)</t>
  </si>
  <si>
    <t>#01-236 Chang Cheng Mee Wah</t>
  </si>
  <si>
    <t>Selera Sumang</t>
  </si>
  <si>
    <t>308C Punggol Walk</t>
  </si>
  <si>
    <t>Da Jie Famous Wanton Noodle</t>
  </si>
  <si>
    <t>209 Jalan Besar</t>
  </si>
  <si>
    <t>Singapore 208895</t>
  </si>
  <si>
    <t>Pig's Trotter Bee Hoon (Chinatown Complex Market &amp; Food Centre)</t>
  </si>
  <si>
    <t>Deli Kopi Shop</t>
  </si>
  <si>
    <t xml:space="preserve">340 Ang Mo Kio Avenue 1 </t>
  </si>
  <si>
    <t>#01-1697</t>
  </si>
  <si>
    <t>Chef Hainanese Western Food (Tanglin Halt Food Centre)</t>
  </si>
  <si>
    <t>1A Commonwealth Drive</t>
  </si>
  <si>
    <t>#01-04 Tanglin Halt Food Centre</t>
  </si>
  <si>
    <t>Kun Ji (Marine Parade Central Market &amp; Food Centre)</t>
  </si>
  <si>
    <t>#01-178 Marine Parade Central Market &amp; Food Centre</t>
  </si>
  <si>
    <t>FoodHub (Bedok Central)</t>
  </si>
  <si>
    <t>209 New Upper Changi Road</t>
  </si>
  <si>
    <t>#01-633</t>
  </si>
  <si>
    <t>Snow Mount (Clementi 448 Market &amp; Food Centre)</t>
  </si>
  <si>
    <t>#01-17 Clementi 448 Market &amp; Food Centre</t>
  </si>
  <si>
    <t>Chang Cheng Mee Wah (Kallang)</t>
  </si>
  <si>
    <t>5 Upper Boon Keng Road</t>
  </si>
  <si>
    <t>Manfook Hong Kong Roast Meat</t>
  </si>
  <si>
    <t>Chuan Kee Seafood (Toa Payoh)</t>
  </si>
  <si>
    <t>#01-232</t>
  </si>
  <si>
    <t>Hi Leskmi Nasi Lemak (Whampoa Makan Place Block 90)</t>
  </si>
  <si>
    <t>#01-24 Whampoa Makan Place Block 90</t>
  </si>
  <si>
    <t>Hup Choon Seafood</t>
  </si>
  <si>
    <t>Rice &amp; Roll</t>
  </si>
  <si>
    <t>107 Ang Mo Kio Avenue 4</t>
  </si>
  <si>
    <t>#01-164 FoodLoft</t>
  </si>
  <si>
    <t>$1.30 Dim Sum (Bedok)</t>
  </si>
  <si>
    <t>123 Bedok North Street 2</t>
  </si>
  <si>
    <t>#01-142 Kimly Coffeeshop</t>
  </si>
  <si>
    <t>Hock Le Xiang (Bukit Timah Market &amp; Food Centre)</t>
  </si>
  <si>
    <t>#02-152 Bukit Timah Market &amp; Food Centre</t>
  </si>
  <si>
    <t>Hao Xiang International Pte Ltd (Bukit Batok)</t>
  </si>
  <si>
    <t>#01-134</t>
  </si>
  <si>
    <t>Soh Kee Cooked Food (Jurong West 505 Market &amp; Food Centre)</t>
  </si>
  <si>
    <t>#01-44 Jurong West 505 Market &amp; Food Centre</t>
  </si>
  <si>
    <t>Laksa House</t>
  </si>
  <si>
    <t>164 Bukit Merah Central</t>
  </si>
  <si>
    <t>#01-3631</t>
  </si>
  <si>
    <t>The Original Katong Laksa - Janggut Laksa (Upper Paya Lebar)</t>
  </si>
  <si>
    <t>331 Upper Paya Lebar Road</t>
  </si>
  <si>
    <t>Singapore 534949</t>
  </si>
  <si>
    <t>Mat Noh &amp; Rose Authentic Ginger Fried Chicken Rice (Whampoa Makan Place Block 91)</t>
  </si>
  <si>
    <t>#01-27 Whampoa Makan Place Block 91</t>
  </si>
  <si>
    <t>Tony Cafe</t>
  </si>
  <si>
    <t>1 Coleman Street</t>
  </si>
  <si>
    <t>#02-23 The Adelphi</t>
  </si>
  <si>
    <t>LOK HERE</t>
  </si>
  <si>
    <t>#01-17 The Brooks 1</t>
  </si>
  <si>
    <t>JTM Fried Hokkien Mee</t>
  </si>
  <si>
    <t>681 Hougang Avenue 4</t>
  </si>
  <si>
    <t>Yi Huat Cafe &amp; Eating House</t>
  </si>
  <si>
    <t>Handmade Carrot Cake (Tekka Centre)</t>
  </si>
  <si>
    <t>#01-301 Tekka Centre</t>
  </si>
  <si>
    <t>Na Na Curry (Bedok)</t>
  </si>
  <si>
    <t>Bedok Town Centre</t>
  </si>
  <si>
    <t>Tiong Bahru Wanton Mee (Market Street Interim Hawker Centre)</t>
  </si>
  <si>
    <t>#01-23 Market Street Interim Hawker Centre</t>
  </si>
  <si>
    <t>Queensway Famous Curry Chicken</t>
  </si>
  <si>
    <t>1 Queensway</t>
  </si>
  <si>
    <t>#01-60 Queensway Shopping Centre</t>
  </si>
  <si>
    <t>$1.30 Dim Sum (Tampines)</t>
  </si>
  <si>
    <t>878C Tampines Avenue 8</t>
  </si>
  <si>
    <t>#01-66</t>
  </si>
  <si>
    <t>Hainanese Village Centre</t>
  </si>
  <si>
    <t>Singapore 530105</t>
  </si>
  <si>
    <t>75 Ah Balling Peanut Soup (85 Fengshan Centre)</t>
  </si>
  <si>
    <t>#01-259 85 Fengshan Centre</t>
  </si>
  <si>
    <t>EAT. (Paya Lebar Square)</t>
  </si>
  <si>
    <t>#01-02/03 Paya Lebar Square</t>
  </si>
  <si>
    <t>Lucy's Penang Delights (Geylang East Centre Market &amp; Food Corner)</t>
  </si>
  <si>
    <t>#01-05 Geylang East Centre Market &amp; Food Corner</t>
  </si>
  <si>
    <t>133 Penang Authentic (Bukit Timah Market &amp; Food Centre)</t>
  </si>
  <si>
    <t>#02-193 Bukit Timah Market &amp; Food Centre</t>
  </si>
  <si>
    <t>Seng Heng Hainanese Boneless Chicken Rice (Bukit Timah Market &amp; Food Centre)</t>
  </si>
  <si>
    <t>#02-177 Bukit Timah Market &amp; Food Centre</t>
  </si>
  <si>
    <t>Urban Roti (Lau Pa Sat)</t>
  </si>
  <si>
    <t>#01-96 Lau Pa Sat</t>
  </si>
  <si>
    <t>Mentai-Ya Japanese Cuisine (Boon Keng)</t>
  </si>
  <si>
    <t>987 Serangoon Road</t>
  </si>
  <si>
    <t>Singapore 328147</t>
  </si>
  <si>
    <t>Finest Songkee's Cuisine</t>
  </si>
  <si>
    <t>532 Upper Serangoon Road</t>
  </si>
  <si>
    <t>Singapore 534547</t>
  </si>
  <si>
    <t>Chinese Noodles (New Tech Park)</t>
  </si>
  <si>
    <t>151 Lorong Chuan</t>
  </si>
  <si>
    <t>#02-01B NTP+ Foodies' Clan</t>
  </si>
  <si>
    <t>Lam's Abalone Noodle (Causeway Point)</t>
  </si>
  <si>
    <t>#04-01 Causeway Point Food Republic</t>
  </si>
  <si>
    <t>Ann Western Food (Tampines)</t>
  </si>
  <si>
    <t>107 Tampines Street 11</t>
  </si>
  <si>
    <t>#01-361</t>
  </si>
  <si>
    <t>Ah Tee Ko Ko Mee (Jalan Besar)</t>
  </si>
  <si>
    <t>The Food Steps (Bukit Merah View Market &amp; Hawker Centre)</t>
  </si>
  <si>
    <t>#01-55 Bukit Merah View Market &amp; Hawker Centre</t>
  </si>
  <si>
    <t>Funtastic Nasi Lemak Bee Hoon (Bukit Batok)</t>
  </si>
  <si>
    <t>Foodies' Clan (NTP+)</t>
  </si>
  <si>
    <t>#02-01B NTP+</t>
  </si>
  <si>
    <t>Ah Ma Chi Mian (Jurong Point)</t>
  </si>
  <si>
    <t>#03-42 Jurong Point Kopitiam</t>
  </si>
  <si>
    <t>UE Print Food Court</t>
  </si>
  <si>
    <t>Singapore 534167</t>
  </si>
  <si>
    <t>Guang Fa Laksa (Havelock Road Cooked Food Centre)</t>
  </si>
  <si>
    <t>#01-08 Havelock Road Cooked Food Centre</t>
  </si>
  <si>
    <t>Food Paradise (Boon Tiong Road)</t>
  </si>
  <si>
    <t>11B Boon Tiong Road</t>
  </si>
  <si>
    <t>Mentai-Ya Japanese Cuisine (Sengkang)</t>
  </si>
  <si>
    <t>Blk 10 North Bridge Road Coffeeshop</t>
  </si>
  <si>
    <t>Afandi Hawa &amp; Family (Haig Road Market &amp; Food Centre)</t>
  </si>
  <si>
    <t>#01-21 Haig Road Market &amp; Food Centre</t>
  </si>
  <si>
    <t>Eng Huat Lee</t>
  </si>
  <si>
    <t>#01-116</t>
  </si>
  <si>
    <t>DC at 19</t>
  </si>
  <si>
    <t>19A Dover Crescent</t>
  </si>
  <si>
    <t>Singapore 131019</t>
  </si>
  <si>
    <t>505 Sembawang Minced Meat Noodle</t>
  </si>
  <si>
    <t xml:space="preserve">#01-04 </t>
  </si>
  <si>
    <t>Allauddin's Briyani (Redhill Lane Block 85 Food Centre)</t>
  </si>
  <si>
    <t>#01-46 Redhill Lane Block 85 Food Centre</t>
  </si>
  <si>
    <t>BGAIN 293 Eating House</t>
  </si>
  <si>
    <t>Kimly Dim Sum (65 Telok Blangah)</t>
  </si>
  <si>
    <t>Ah Wing's Wanton Mee (Empress Road Market &amp; Food Centre)</t>
  </si>
  <si>
    <t>#01-108 Empress Road Market &amp; Food Centre</t>
  </si>
  <si>
    <t>Tai Zi (Ang Mo Kio)</t>
  </si>
  <si>
    <t>Sedap! (Galaxis)</t>
  </si>
  <si>
    <t>1 Fusionopolis Place</t>
  </si>
  <si>
    <t>#01-20 Galaxis</t>
  </si>
  <si>
    <t>Pang's Hakka Noodles (ARC 380)</t>
  </si>
  <si>
    <t>HK Mong Kok Kui Ji Kitchen (Chinatown Complex Market &amp; Food Centre)</t>
  </si>
  <si>
    <t>#02-217 Chinatown Complex Market &amp; Food Centre</t>
  </si>
  <si>
    <t xml:space="preserve"> Singapore 208895</t>
  </si>
  <si>
    <t>XLX Modern Tze Char (Yishun Park Hawker Centre)</t>
  </si>
  <si>
    <t>#01-28/29 Yishun Park Hawker Centre</t>
  </si>
  <si>
    <t>Maruhachi (Jurong West)</t>
  </si>
  <si>
    <t>429 Jurong West Avenue 1</t>
  </si>
  <si>
    <t>Yong Huat Delight (Marine Terrace Market &amp; Food Centre)</t>
  </si>
  <si>
    <t>#01-297 Marine Terrace Market &amp; Food Centre</t>
  </si>
  <si>
    <t>Xi Le Ting (Commonwealth Crescent Market &amp; Food Centre)</t>
  </si>
  <si>
    <t>#02-70 Commonwealth Crescent Market &amp; Food Centre</t>
  </si>
  <si>
    <t>No. 25 Minced Meat Noodle</t>
  </si>
  <si>
    <t>#01-3749</t>
  </si>
  <si>
    <t>Keng Heng (Whampoa) Teo Chew Lor Mee (Golden Mile Food Centre)</t>
  </si>
  <si>
    <t>#01-63 Golden Mile Food Centre</t>
  </si>
  <si>
    <t>Singapore 462208</t>
  </si>
  <si>
    <t>Granny's Pancake (Toa Payoh Lorong 8 Market &amp; Food Centre)</t>
  </si>
  <si>
    <t>#01-72 Toa Payoh Lorong 8 Market &amp; Food Centre</t>
  </si>
  <si>
    <t>Lau Wang Claypot Delights (Serangoon)</t>
  </si>
  <si>
    <t>263 Serangoon Central Drive</t>
  </si>
  <si>
    <t>#01-43</t>
  </si>
  <si>
    <t>Sin Heng Kee Porridge (Hougang)</t>
  </si>
  <si>
    <t>685 Hougang Street 61</t>
  </si>
  <si>
    <t>Ah Seng Braised Duck Rice (Serangoon Garden Market)</t>
  </si>
  <si>
    <t>#01-44 Serangoon Garden Market</t>
  </si>
  <si>
    <t>Wow Wow Wok</t>
  </si>
  <si>
    <t>201 Syed Alwi Road</t>
  </si>
  <si>
    <t>Singapore 207735</t>
  </si>
  <si>
    <t>Epok-Epok Mummy Khalsom</t>
  </si>
  <si>
    <t>#01-01 Yong Li Coffee Station</t>
  </si>
  <si>
    <t>Farasha Muslim Food (Seah Im Food Centre)</t>
  </si>
  <si>
    <t>#01-31 Seah Im Food Centre</t>
  </si>
  <si>
    <t>International Muslim Food Stall (Changi Village Hawker Centre)</t>
  </si>
  <si>
    <t>#01-57 Changi Village Hawker Centre</t>
  </si>
  <si>
    <t>Boon Pisang Goreng (Balestier Market)</t>
  </si>
  <si>
    <t>#01-18 Balestier Market</t>
  </si>
  <si>
    <t>Fu Zhou Poh Hwa Oyster Cake (Berseh Food Centre)</t>
  </si>
  <si>
    <t>#02-34 Berseh Food Centre</t>
  </si>
  <si>
    <t>Geylang 29 Charcoal Fried Hokkien Mee (East Coast Lagoon Food Village)</t>
  </si>
  <si>
    <t>#01-32 East Coast Lagoon Food Village</t>
  </si>
  <si>
    <t>Shi Mei Roasted Chicken Rice (Woodlands)</t>
  </si>
  <si>
    <t>Lucky Star Eating Hous</t>
  </si>
  <si>
    <t>Rahim Muslim Food (Chong Boon Market &amp; Food Centre)</t>
  </si>
  <si>
    <t>453A Ang Mo Kio Avenue 10</t>
  </si>
  <si>
    <t>#01-01 Chong Boon Market &amp; Food Centre</t>
  </si>
  <si>
    <t>Lao Jiang Superior Soup (Bukit Timah)</t>
  </si>
  <si>
    <t>2 Cheong Chin Nam Road</t>
  </si>
  <si>
    <t>Singapore 599727</t>
  </si>
  <si>
    <t>Nancy's Yong Tau Foo &amp; Mee Siam</t>
  </si>
  <si>
    <t>Food Village (Takashimaya)</t>
  </si>
  <si>
    <t>391 Orchard Road</t>
  </si>
  <si>
    <t>B2 Takashimaya Food Village</t>
  </si>
  <si>
    <t>Ah Chiang's Porridge (Toa Payoh)</t>
  </si>
  <si>
    <t>Ah Seng (Hai Nam) Coffee (Amoy Street Food Centre)</t>
  </si>
  <si>
    <t>#02-95 Amoy Street Food Centre</t>
  </si>
  <si>
    <t>Kukoh 21 Food Centre</t>
  </si>
  <si>
    <t>1 Jalan Kukoh</t>
  </si>
  <si>
    <t>Singapore 161001</t>
  </si>
  <si>
    <t>Victor Famous Fried Chicken Wing Rice (Veerasamy Road)</t>
  </si>
  <si>
    <t>#01-101 Yi He Eating House</t>
  </si>
  <si>
    <t>Do &amp; Me (654 Yishun)</t>
  </si>
  <si>
    <t>Singapore 760654</t>
  </si>
  <si>
    <t>Broadway (Sembawang)</t>
  </si>
  <si>
    <t>333A Sembawang Close</t>
  </si>
  <si>
    <t>Shanghai La Mian Xiao Long Bao (Alexandra Village Food Centre)</t>
  </si>
  <si>
    <t>#01-56 Alexandra Village Food Centre</t>
  </si>
  <si>
    <t>G7 Sin Ma Claypot Live Frog (Chinatown)</t>
  </si>
  <si>
    <t>267 New Bridge Road</t>
  </si>
  <si>
    <t>Singapore 088746</t>
  </si>
  <si>
    <t>Fu Shun Shao La Mian Jia (Maxwell Food Centre)</t>
  </si>
  <si>
    <t>#01-71 Maxwell Food Centre</t>
  </si>
  <si>
    <t>De Ji Hong Kong Soya Sauce Chicken (Taman Jurong Market &amp; Food Centre)</t>
  </si>
  <si>
    <t>#02-85 Taman Jurong Market &amp; Food Centre</t>
  </si>
  <si>
    <t>Yi Ji Fried Hokkien Prawn Mee (Old Airport Road Food Centre)</t>
  </si>
  <si>
    <t>#01-99 Old Airport Road Food Centre</t>
  </si>
  <si>
    <t>Hill Street Fried Kway Teow (Bedok South Market &amp; Food Centre)</t>
  </si>
  <si>
    <t>#01-41 Bedok South Market &amp; Food Centre</t>
  </si>
  <si>
    <t>Malaysian Food Street (Resorts World Sentosa)</t>
  </si>
  <si>
    <t>8 Sentosa Gateway</t>
  </si>
  <si>
    <t>Level 1 Waterfront</t>
  </si>
  <si>
    <t>Hup Chong Hakka Yong Dou Foo (Block 124)</t>
  </si>
  <si>
    <t>Mee Sek Coffeeshop</t>
  </si>
  <si>
    <t>965 Upper Serangoon Road</t>
  </si>
  <si>
    <t>Singapore 534721</t>
  </si>
  <si>
    <t>Frenzlink Cafeteria</t>
  </si>
  <si>
    <t>62 South Bridge Road</t>
  </si>
  <si>
    <t>Singapore 058692</t>
  </si>
  <si>
    <t>Dahlia Cafe (Golden Landmark Shopping Centre)</t>
  </si>
  <si>
    <t>#02-21/22 Golden Landmark</t>
  </si>
  <si>
    <t>New Rong Liang Ge Cantonese Roast Duck (Queen Street)</t>
  </si>
  <si>
    <t>#01-235 3838 Eating Place</t>
  </si>
  <si>
    <t>Mellben Signature (Tanjong Pagar Plaza)</t>
  </si>
  <si>
    <t>7 Tanjong Pagar Plaza</t>
  </si>
  <si>
    <t>133 Mian Fen Guo (Block 216 Bedok North Street 1 Market &amp; Food Centre)</t>
  </si>
  <si>
    <t>#01-68 Block 216 Bedok North Street 1 Market &amp; Food Centre</t>
  </si>
  <si>
    <t>Sin Heng Kee Porridge (Chong Pang)</t>
  </si>
  <si>
    <t>101 Yishun Avenue 5</t>
  </si>
  <si>
    <t>#01-19/21</t>
  </si>
  <si>
    <t>Aspirasi Chicken Rice (Seah Im Food Centre)</t>
  </si>
  <si>
    <t>#01-45 Seah Im Food Centre</t>
  </si>
  <si>
    <t>Lai Bao Fish Head Steamboat</t>
  </si>
  <si>
    <t>168 Lorong 1 Toa Payoh</t>
  </si>
  <si>
    <t>#01-1040</t>
  </si>
  <si>
    <t>ENG'S Char Siew Wantan Mee (Tanjong Katong)</t>
  </si>
  <si>
    <t>248 Tanjong Katong Road​​​​​​​</t>
  </si>
  <si>
    <t>Singapore 437036</t>
  </si>
  <si>
    <t>Meet 4 Meat</t>
  </si>
  <si>
    <t>228 East Coast Road</t>
  </si>
  <si>
    <t>Brunners Coffeeshop</t>
  </si>
  <si>
    <t>Xiang Jiang Soya Sauce Chicken (Alexandra Village Food Centre)</t>
  </si>
  <si>
    <t>#01-77 Alexandra Village Food Centre</t>
  </si>
  <si>
    <t>Kinobe (Amoy Street Food Centre)</t>
  </si>
  <si>
    <t>#02-126 Amoy Street Food Centre</t>
  </si>
  <si>
    <t>The Social Kitchen (YMCA Orchard)</t>
  </si>
  <si>
    <t>1 Orchard Road</t>
  </si>
  <si>
    <t>Level 4</t>
  </si>
  <si>
    <t>Shi Zhen Yu Tang</t>
  </si>
  <si>
    <t>Jian Zao Ipoh Curry Noodles</t>
  </si>
  <si>
    <t>Two Chefs Eating Place (Commonwealth)</t>
  </si>
  <si>
    <t>116 Commonwealth Crescent</t>
  </si>
  <si>
    <t xml:space="preserve"> #01-129</t>
  </si>
  <si>
    <t>218 Centre Hokkien Mee</t>
  </si>
  <si>
    <t>Singapore 820218</t>
  </si>
  <si>
    <t>Rong Ji Seafood</t>
  </si>
  <si>
    <t>7030 Ang Mo Kio Avenue 5</t>
  </si>
  <si>
    <t>#01-30 Northstar Building Sin Hin Food Place</t>
  </si>
  <si>
    <t>Jia Xiang Sarawak Kuching Kolo Mee (Icon Village)</t>
  </si>
  <si>
    <t>12 Gopeng Street</t>
  </si>
  <si>
    <t>#01-36 Icon Village</t>
  </si>
  <si>
    <t>Rong Hua Bak Kut Teh (Fusionopolis)</t>
  </si>
  <si>
    <t>#B1-13 Connexis</t>
  </si>
  <si>
    <t>Common Grill by COLLIN'S® (Woodlands)</t>
  </si>
  <si>
    <t>#01-19 FoodLoft</t>
  </si>
  <si>
    <t>Tanjong Pagar Fried Kway Teow (Tanjong Pagar Plaza Market &amp; Food Centre)</t>
  </si>
  <si>
    <t>#02-09 Tanjong Pagar Plaza Market &amp; Food Centre</t>
  </si>
  <si>
    <t>Zheng's Eatery</t>
  </si>
  <si>
    <t>326 Jurong East Street 31</t>
  </si>
  <si>
    <t>Soi 19 Thai Wanton Mee (Jurong)</t>
  </si>
  <si>
    <t>Zhuang Yuan HK Kitchen</t>
  </si>
  <si>
    <t>285 Bishan Street 22</t>
  </si>
  <si>
    <t>KTP Coffee Shop</t>
  </si>
  <si>
    <t>302 Food Paradise</t>
  </si>
  <si>
    <t>1 Kaki Bukit Avenue 6</t>
  </si>
  <si>
    <t>FoodLoft (Kaki Bukit Avenue 1)</t>
  </si>
  <si>
    <t>#02-03</t>
  </si>
  <si>
    <t>Kim Fa Fishball Minced Meat Noodle</t>
  </si>
  <si>
    <t>#02-65</t>
  </si>
  <si>
    <t>Singapore Polytechnic Food Court 5</t>
  </si>
  <si>
    <t>Between Swimming Pool &amp; Multi Purpose Field</t>
  </si>
  <si>
    <t>Rendang Corner</t>
  </si>
  <si>
    <t>1 Angus Street</t>
  </si>
  <si>
    <t>Singapore 058275</t>
  </si>
  <si>
    <t>Wu Ba Ye Fried Hokkien Prawn Mee (Ayer Rajah Food Centre)</t>
  </si>
  <si>
    <t>#01-47 Ayer Rajah Food Centre</t>
  </si>
  <si>
    <t>Koufu (Sembawang Mart)</t>
  </si>
  <si>
    <t>511 Canberra Road</t>
  </si>
  <si>
    <t xml:space="preserve">#01-01 </t>
  </si>
  <si>
    <t>Weili Bah Kut Teh</t>
  </si>
  <si>
    <t>Jing Jing (Old Airport Road Food Centre)</t>
  </si>
  <si>
    <t>#01-59 Old Airport Road Food Centre</t>
  </si>
  <si>
    <t>Specialty Mushroom Minced Meat Noodle (Top 33 Kopitiam)</t>
  </si>
  <si>
    <t>Singapore 208631</t>
  </si>
  <si>
    <t>Century Village Eating House</t>
  </si>
  <si>
    <t>3014 Bedok Industrial Park E</t>
  </si>
  <si>
    <t xml:space="preserve"> #01-2152</t>
  </si>
  <si>
    <t>Food Park (Toa Payoh)</t>
  </si>
  <si>
    <t>Xin Xuan Pancakes (Chinatown Complex Market &amp; Food Centre)</t>
  </si>
  <si>
    <t>#02-099 Chinatown Complex Market &amp; Food Centre)</t>
  </si>
  <si>
    <t>Riverside Good Food (Zion Riverside Food Centre)</t>
  </si>
  <si>
    <t>#01-20 Zion Riverside Food Centre</t>
  </si>
  <si>
    <t>Hui Ming Fishball Mushroom Noodle</t>
  </si>
  <si>
    <t>8 Lorong 7 Toa Payoh</t>
  </si>
  <si>
    <t>Singapore 310008</t>
  </si>
  <si>
    <t>My Briyani House (Our Tampines Hub)</t>
  </si>
  <si>
    <t>51 Tampines Avenue 4</t>
  </si>
  <si>
    <t>#01-15 Our Tampines Hub</t>
  </si>
  <si>
    <t>Lam's Signatures (West Mall)</t>
  </si>
  <si>
    <t>#04-01 West Mall Koufu Stall 14</t>
  </si>
  <si>
    <t>Kaki Makan ([email protected])</t>
  </si>
  <si>
    <t>11 Bedok North Street 1</t>
  </si>
  <si>
    <t>#01-13 [email protected]</t>
  </si>
  <si>
    <t>Hong Fa Ban Mian &amp; Fish Soup (Golden Mile Food Centre)</t>
  </si>
  <si>
    <t>#01-84 Golden Mile Food Centre</t>
  </si>
  <si>
    <t>Xin Xin Hainanese Chicken Rice (Chong Pang Market &amp; Food Centre)</t>
  </si>
  <si>
    <t>#01-151 Chong Pang Market &amp; Food Centre</t>
  </si>
  <si>
    <t>MingJi Roasted Delight</t>
  </si>
  <si>
    <t>Koo Kee Yong Tow Foo Mee (Wisma Atria)</t>
  </si>
  <si>
    <t>#04-02/03/29/31/38 Wisma Atria Food Republic Stall 11</t>
  </si>
  <si>
    <t>IAAI Malay Food (Havelock Road Cooked Food Centre)</t>
  </si>
  <si>
    <t>#01-23 Havelock Road Cooked Food Centre</t>
  </si>
  <si>
    <t>Teo Chap Bee Eating House</t>
  </si>
  <si>
    <t>Al Thohirah Restaurant</t>
  </si>
  <si>
    <t>632 Bedok Reservoir Road</t>
  </si>
  <si>
    <t>#01-838</t>
  </si>
  <si>
    <t>7 Star Restaurant</t>
  </si>
  <si>
    <t>768 Upper Serangoon Road</t>
  </si>
  <si>
    <t>Singapore 534636</t>
  </si>
  <si>
    <t>Saravana Bhavan (Westgate)</t>
  </si>
  <si>
    <t>#B1-25 Westgate Food Republic</t>
  </si>
  <si>
    <t>EAT. (HarbourFront Centre)</t>
  </si>
  <si>
    <t>#01-84B HarbourFront Centre</t>
  </si>
  <si>
    <t>Hai Tian Fragrant Hot Pot</t>
  </si>
  <si>
    <t>Georgetown Coffee House</t>
  </si>
  <si>
    <t>#01-506</t>
  </si>
  <si>
    <t>SM Roasted Delight</t>
  </si>
  <si>
    <t>Loi Kee Cooked Food (Beo Crescent Market &amp; Food Centre)</t>
  </si>
  <si>
    <t>#01-74 Beo Crescent Market &amp; Food Centre</t>
  </si>
  <si>
    <t>Uncle Penyet (SIM)</t>
  </si>
  <si>
    <t>Level 3 SIM HQ Block A foodclique</t>
  </si>
  <si>
    <t>Uncle Penyet (Geylang Serai)</t>
  </si>
  <si>
    <t>#01-210 Mr Teh Tarik Eating House</t>
  </si>
  <si>
    <t>Home Thai (Jin Piao Coffee Shop)</t>
  </si>
  <si>
    <t>Jin Piao Coffeeshop</t>
  </si>
  <si>
    <t>Food Summons (Bedok)</t>
  </si>
  <si>
    <t>Teow Chew Economic Rice Porridge (Block 216 Bedok North Street 1 Market &amp; Food Centre)</t>
  </si>
  <si>
    <t>#01-57 Block 216 Bedok North Street 1 Market &amp; Food Centre</t>
  </si>
  <si>
    <t>En Ji Fishball Noodle &amp; Laksa</t>
  </si>
  <si>
    <t>#01-1320</t>
  </si>
  <si>
    <t>TST Roasted Food Pte Ltd</t>
  </si>
  <si>
    <t>Singapore 760317</t>
  </si>
  <si>
    <t>MAN Hainanese Chicken Rice</t>
  </si>
  <si>
    <t>Singapore 330057</t>
  </si>
  <si>
    <t>Traditional Teochew Handmade Fishball &amp; Mushroom Minced Meat Noodle (Amoy Street Food Centre)</t>
  </si>
  <si>
    <t>#01-14 Amoy Street Food Centre</t>
  </si>
  <si>
    <t>GreenGrass Garden (Alexandra Village Food Centre)</t>
  </si>
  <si>
    <t>#01-73 Alexandra Village Food Centre</t>
  </si>
  <si>
    <t>MEETUP @ 13</t>
  </si>
  <si>
    <t>13 Old Airport Road</t>
  </si>
  <si>
    <t>Yuan Ji Homemade Pau &amp; Tim Sum</t>
  </si>
  <si>
    <t>Singapore 310018</t>
  </si>
  <si>
    <t>Mini Delicacies (Yuhua Village Market &amp; Food Centre)</t>
  </si>
  <si>
    <t>Warung Nyai Rose</t>
  </si>
  <si>
    <t>129 Bedok North Street 2</t>
  </si>
  <si>
    <t>#01-26 Mukmin Restaurant</t>
  </si>
  <si>
    <t>Teochew Beef Kway Teow (Amoy Street Food Centre)</t>
  </si>
  <si>
    <t>#01-23 Amoy Street Food Centre</t>
  </si>
  <si>
    <t>Moh Lee Restaurant</t>
  </si>
  <si>
    <t>34 Jalan Bukit Ho Swee</t>
  </si>
  <si>
    <t>#01-858</t>
  </si>
  <si>
    <t>Xiao Ren Wu Fish Steamboat</t>
  </si>
  <si>
    <t>158 Kallang Way</t>
  </si>
  <si>
    <t>CRAVE Nasi Lemak (White Sands)</t>
  </si>
  <si>
    <t>#B1-K16 White Sands</t>
  </si>
  <si>
    <t>Kim San Leng (Bukit Merah)</t>
  </si>
  <si>
    <t>Grains &amp; Hops (Woodlands)</t>
  </si>
  <si>
    <t>S2 Fish Soup</t>
  </si>
  <si>
    <t>Lin Ji Wonton Noodles (Golden Mile Food Centre)</t>
  </si>
  <si>
    <t>Mian Ji Fan</t>
  </si>
  <si>
    <t>Q Gen</t>
  </si>
  <si>
    <t>119 Aljinied Avenue 2</t>
  </si>
  <si>
    <t>Singapore 380119</t>
  </si>
  <si>
    <t>Siang Kee Fishball Minced Pork Noodle</t>
  </si>
  <si>
    <t>76 Telok Blangah Street 31</t>
  </si>
  <si>
    <t>YT</t>
  </si>
  <si>
    <t>Pallakkuoly Hawker Treats</t>
  </si>
  <si>
    <t>8 Biomedical Grove</t>
  </si>
  <si>
    <t>#01-03 Neuros Biopolis</t>
  </si>
  <si>
    <t>Authentic Thai (Amoy Street Food Centre)</t>
  </si>
  <si>
    <t>#01-35 Amoy Street Food Centre</t>
  </si>
  <si>
    <t>Tak Hei Delicacy (Chinatown Complex Market &amp; Food Centre)</t>
  </si>
  <si>
    <t>#02-187 Chinatown Complex Market &amp; Food Centre</t>
  </si>
  <si>
    <t>Huan Xi Canton Cuisine (Chinatown Complex Market &amp; Food Centre)</t>
  </si>
  <si>
    <t>#02-47 Chinatown Complex Market &amp; Food Centre</t>
  </si>
  <si>
    <t>Siang Ho Teochew Porridge</t>
  </si>
  <si>
    <t>#01-30 People's Park Centre</t>
  </si>
  <si>
    <t>Carrot Cake 26 (Toa Payoh West Market &amp; Food Centre)</t>
  </si>
  <si>
    <t>#02-26 Toa Payoh West Market &amp; Food Court</t>
  </si>
  <si>
    <t>Jin Wei Dim Sum</t>
  </si>
  <si>
    <t>925 Yishun Central</t>
  </si>
  <si>
    <t>#01-249 Yishun 81 Food Court</t>
  </si>
  <si>
    <t>Kopitiam (Wholesale Centre)</t>
  </si>
  <si>
    <t>1 Pasir Panjang Road</t>
  </si>
  <si>
    <t>#01-02 Pasir Panjang Wholesale Centre</t>
  </si>
  <si>
    <t>Xi Di Fishball Noodle (Bukit Merah View Market &amp; Hawker Centre)</t>
  </si>
  <si>
    <t>#01-03 Bukit Merah View Market &amp; Hawker Centre</t>
  </si>
  <si>
    <t>Boyang Coffee Shop</t>
  </si>
  <si>
    <t>Shen Li Restaurant (Tampines Round Market &amp; Food Centre)</t>
  </si>
  <si>
    <t>#01-15 Tampines Round Market &amp; Food Centre</t>
  </si>
  <si>
    <t>Top Best Chinese Cuisine (Telok Blangah Rise Market &amp; Food Centre)</t>
  </si>
  <si>
    <t>#01-41 Telok Blangah Rise Market &amp; Food Centre</t>
  </si>
  <si>
    <t>Heng Heng Prawn Mee Soup (Dunman Food Centre)</t>
  </si>
  <si>
    <t>#02-12 Dunman Food Centre</t>
  </si>
  <si>
    <t>Hup Koon Restaurant</t>
  </si>
  <si>
    <t>Al Zamira Restaurant</t>
  </si>
  <si>
    <t>Singapore 560724</t>
  </si>
  <si>
    <t>Liang Haus Noodle Bar (The Bedok Marketplace)</t>
  </si>
  <si>
    <t>#02-07 The Bedok Marketplace</t>
  </si>
  <si>
    <t>Bai Sha BBQ Seafood (Changi Village Hawker Centre)</t>
  </si>
  <si>
    <t>#01-81 Changi Village Hawker Centre</t>
  </si>
  <si>
    <t>Ji Heng Coffeeshop</t>
  </si>
  <si>
    <t>609 Geylang Road</t>
  </si>
  <si>
    <t>Singapore 389548</t>
  </si>
  <si>
    <t>Simple Delite (Tekka Centre)</t>
  </si>
  <si>
    <t>#01-219 Tekka Centre</t>
  </si>
  <si>
    <t>Holland Close Block 31 Food Centre</t>
  </si>
  <si>
    <t>31 Holland Close</t>
  </si>
  <si>
    <t>328 Coffee House</t>
  </si>
  <si>
    <t>328 Clementi Avenue 5</t>
  </si>
  <si>
    <t>#01-214</t>
  </si>
  <si>
    <t>San Tong Steamed Soup &amp; Delicious Seafood (Kallang Estate Food Centre)</t>
  </si>
  <si>
    <t>#01-03 Kallang Estate Food Centre</t>
  </si>
  <si>
    <t>Shun Xing Wanton Noodles (Beo Crescent Market &amp; Food Centre)</t>
  </si>
  <si>
    <t>#01-89 Beo Crescent Market &amp; Food Centre</t>
  </si>
  <si>
    <t>Lian Wah Kopitiam</t>
  </si>
  <si>
    <t>Qiu Lian Ban Mee (NEX)</t>
  </si>
  <si>
    <t>#04-36/37 NEX Food Junction</t>
  </si>
  <si>
    <t>Hock Hai Coffee (Hong Lim Market &amp; Food Centre)</t>
  </si>
  <si>
    <t>#02-68 Hong Lim Market &amp; Food Centre</t>
  </si>
  <si>
    <t>88 Mookata (Taman Jurong Market &amp; Food Centre)</t>
  </si>
  <si>
    <t>#02-63 Taman Jurong Market &amp; Food Centre</t>
  </si>
  <si>
    <t>Lai Lai Hainanese Chicken Rice (Kim Keat Palm Market &amp; Food Centre)</t>
  </si>
  <si>
    <t>#01-18 Kim Keat Palm Market &amp; Food Centre</t>
  </si>
  <si>
    <t>Ban Seng Roasted Meat Supplier (Tanglin Halt Market)</t>
  </si>
  <si>
    <t>#01-15 Tanglin Halt Market</t>
  </si>
  <si>
    <t>New REZKI Restaurant (Chai Chee)</t>
  </si>
  <si>
    <t>20 Chai Chee Road</t>
  </si>
  <si>
    <t>#01-428</t>
  </si>
  <si>
    <t>Soon Lee Heng Satay (Bukit Gombak)</t>
  </si>
  <si>
    <t>Singapore 650371</t>
  </si>
  <si>
    <t>Clementi 325 Food House</t>
  </si>
  <si>
    <t xml:space="preserve">#01-155 </t>
  </si>
  <si>
    <t>The Business Park (Temasek Polytechnic)</t>
  </si>
  <si>
    <t>25A Tampines Avenue 1</t>
  </si>
  <si>
    <t>Block 26 Level 1 Temasek Polytechnic School of Business</t>
  </si>
  <si>
    <t>Chai's Original Sliced Fish Soup (Shaw Centre)</t>
  </si>
  <si>
    <t>#B1-01 Shaw Centre Food Republic</t>
  </si>
  <si>
    <t>Blessing Seafood White Bee Hoon (Chong Pang Market &amp; Food Centre)</t>
  </si>
  <si>
    <t>#01-139 Chong Pang Market &amp; Food Centre</t>
  </si>
  <si>
    <t>Tenderbest (Pioneer Mall)</t>
  </si>
  <si>
    <t>638 Jurong West Street 61</t>
  </si>
  <si>
    <t>The Coffee Villa (One Commonwealth)</t>
  </si>
  <si>
    <t>1 Commonwealth Lane</t>
  </si>
  <si>
    <t>Singapore 149544</t>
  </si>
  <si>
    <t>Ananas Cafe (Bukit Batok)</t>
  </si>
  <si>
    <t>10 Bukit Batok Central</t>
  </si>
  <si>
    <t>Yuan Ji Duck Rice</t>
  </si>
  <si>
    <t>Y2000 Beer Garden</t>
  </si>
  <si>
    <t>793 Upper Serangoon Road</t>
  </si>
  <si>
    <t>Singapore 534664</t>
  </si>
  <si>
    <t>Nur Sarah Nasi Padang</t>
  </si>
  <si>
    <t>959 Jurong West Street 92</t>
  </si>
  <si>
    <t>Best Coffee Shop</t>
  </si>
  <si>
    <t>S-11 (Bukit Batok 640)</t>
  </si>
  <si>
    <t>Kampong Chicken Restaurant</t>
  </si>
  <si>
    <t>224 Tanjong Katong Road</t>
  </si>
  <si>
    <t>Singapore 437014</t>
  </si>
  <si>
    <t>Noi's Mushroom Minced Meat Noodles</t>
  </si>
  <si>
    <t>588F Jalan Datoh</t>
  </si>
  <si>
    <t>Singapore 329899</t>
  </si>
  <si>
    <t>Flavours Food &amp; Beverages (Temasek Polytechnic)</t>
  </si>
  <si>
    <t>21 Tampines Avenue 1</t>
  </si>
  <si>
    <t>Block 4 Level 2 Temasek Polytechnic School of Applied Science / School of Informatics &amp; IT</t>
  </si>
  <si>
    <t>Mei Chin Seafood Restaurant</t>
  </si>
  <si>
    <t>#01-78</t>
  </si>
  <si>
    <t>Mufiz Eating House (Geylang)</t>
  </si>
  <si>
    <t>384 Geylang Road</t>
  </si>
  <si>
    <t>Singapore 389385</t>
  </si>
  <si>
    <t>My Pasta @ Gardens (Serangoon Garden Market)</t>
  </si>
  <si>
    <t>#01-18 Serangoon Gardens Market</t>
  </si>
  <si>
    <t>Ming Fa Fishball (Chinatown Complex Market &amp; Food Centre)</t>
  </si>
  <si>
    <t>#02-102 Chinatown Complex Market &amp; Food Centre</t>
  </si>
  <si>
    <t>Koufu (West Mall)</t>
  </si>
  <si>
    <t>#04-01 West Mall</t>
  </si>
  <si>
    <t>Xing Fu Chao Zhou (Whampoa Makan Place Block 90)</t>
  </si>
  <si>
    <t>#01-04 Whampoa Makan Place Block 90</t>
  </si>
  <si>
    <t>Syed Restaurant (Yishun)</t>
  </si>
  <si>
    <t>292 Yishun Street 22</t>
  </si>
  <si>
    <t>#01-301</t>
  </si>
  <si>
    <t>Capitol Roasted Rice . Noodle (Cheng San Market &amp; Cooked Food Centre)</t>
  </si>
  <si>
    <t>#01-140 Cheng San Market &amp; Cooked Food Centre</t>
  </si>
  <si>
    <t>118 Coffee Stall (Amoy Street Food Centre)</t>
  </si>
  <si>
    <t>#02-98 Amoy Street Food Centre</t>
  </si>
  <si>
    <t>Killiney Curry Puff</t>
  </si>
  <si>
    <t>93 Killiney Road</t>
  </si>
  <si>
    <t>Singapore 239536</t>
  </si>
  <si>
    <t>Dessert Station (Albert Centre Market &amp; Food Centre)</t>
  </si>
  <si>
    <t>#01-41 Albert Centre Market &amp; Food Centre</t>
  </si>
  <si>
    <t>Golden Bay Curry Fish Head</t>
  </si>
  <si>
    <t>6 Lorong 25 Geylang</t>
  </si>
  <si>
    <t>Emerald Soya Sauce Chicken (Chinatown Complex Market &amp; Food Centre)</t>
  </si>
  <si>
    <t>#02-044 Chinatown Complex Market &amp; Food Centre</t>
  </si>
  <si>
    <t>Big Family Coffeeshop</t>
  </si>
  <si>
    <t>37 Bedok North Street 4</t>
  </si>
  <si>
    <t>#01-191</t>
  </si>
  <si>
    <t>Newton Fried Prawn Mee (85 Fengshan Centre)</t>
  </si>
  <si>
    <t>#01-43 85 Fengshan Centre</t>
  </si>
  <si>
    <t>Singapore Polytechnic Food Court 6</t>
  </si>
  <si>
    <t>Level 2 T19 Singapore Polytechnic</t>
  </si>
  <si>
    <t>Pontian Wanton Noodles (International Plaza)</t>
  </si>
  <si>
    <t>10 Anson Road</t>
  </si>
  <si>
    <t>#01-54A International Plaza</t>
  </si>
  <si>
    <t>The Food Pavilion</t>
  </si>
  <si>
    <t>#02-01 Techlink</t>
  </si>
  <si>
    <t>MKuking (Wave 9)</t>
  </si>
  <si>
    <t>71 Woodlands Industrial Park E9</t>
  </si>
  <si>
    <t>#01-04 Wave 9</t>
  </si>
  <si>
    <t>Salaz Putu Piring</t>
  </si>
  <si>
    <t>Singapore 198614</t>
  </si>
  <si>
    <t>Kiev's Kitchen</t>
  </si>
  <si>
    <t>431 Yishun Avenue 1</t>
  </si>
  <si>
    <t>Pui-Pui Western Delights</t>
  </si>
  <si>
    <t>#01-01 Sembawang Mart Koufu</t>
  </si>
  <si>
    <t>Hong Kong Street (Sin Rong)</t>
  </si>
  <si>
    <t>#01-129</t>
  </si>
  <si>
    <t>Healthy Yong Tau Foo (Bendemeer Market &amp; Food Centre)</t>
  </si>
  <si>
    <t>#01-34 Bendemeer Market &amp; Food Centre</t>
  </si>
  <si>
    <t>Fu Chan F&amp;B (Yishun)</t>
  </si>
  <si>
    <t>#01-93</t>
  </si>
  <si>
    <t>Al Malik Restaurant</t>
  </si>
  <si>
    <t>#01-10 The Woodgrove</t>
  </si>
  <si>
    <t>Dong Dong Mixed Vegetable Rice</t>
  </si>
  <si>
    <t>3A International Business Park</t>
  </si>
  <si>
    <t>ICON IBP</t>
  </si>
  <si>
    <t>Kwong Kee Noodles</t>
  </si>
  <si>
    <t>#01-69 East Village</t>
  </si>
  <si>
    <t>Quan Jia Fu Nasi Lemak (Golden Mile Food Centre)</t>
  </si>
  <si>
    <t>#B1-45 Golden Mile Food Centre</t>
  </si>
  <si>
    <t>Khin Kee Handmade Fishball Kway Teow ᛫ Sliced Fish Bee Hoon (Havelock Road Cooked Food Centre)</t>
  </si>
  <si>
    <t>#01-06 Havelock Road Cooked Food Centre</t>
  </si>
  <si>
    <t>Zu Chuan Bak Kut Teh 祖傳肉骨茶 (Chinatown Complex Market &amp; Food Centre)</t>
  </si>
  <si>
    <t>#02-124 Chinatown Complex Market &amp; Food Centre</t>
  </si>
  <si>
    <t>Ke Lai Roasted Delights</t>
  </si>
  <si>
    <t>Woodlands Industrial Park E9</t>
  </si>
  <si>
    <t>Wave 9</t>
  </si>
  <si>
    <t>Chiu Chau Lou (Chinatown Complex Market &amp; Food Centre)</t>
  </si>
  <si>
    <t>#02-132 Chinatown Complex Market &amp; Food Centre</t>
  </si>
  <si>
    <t>Singapore Fried Chicken - Pok Keh (Chinatown Complex Market &amp; Food Centre)</t>
  </si>
  <si>
    <t>#02-218 Chinatown Complex Market &amp; Food Centre</t>
  </si>
  <si>
    <t>Soi 11</t>
  </si>
  <si>
    <t>Kampong Boy Signature Cuisine (Ci Yuan Hawker Centre)</t>
  </si>
  <si>
    <t>#01-17 Ci Yuan Hawker Centre</t>
  </si>
  <si>
    <t>New Generation 新億代 (Old Airport Road Food Centre)</t>
  </si>
  <si>
    <t>#01-165 Old AIrport Road Food Centre</t>
  </si>
  <si>
    <t>117 Commonwealth Coffeeshop</t>
  </si>
  <si>
    <t>Tiong Bahru Cooked Food</t>
  </si>
  <si>
    <t>#01-33 Tanjong Pagar Plaza</t>
  </si>
  <si>
    <t>Huang Restaurant</t>
  </si>
  <si>
    <t>#01-126</t>
  </si>
  <si>
    <t>Canteen 4 (Ngee Ann Polytechnic)</t>
  </si>
  <si>
    <t>Block 43 Canteen 4 Ngee Ann Polytechnic</t>
  </si>
  <si>
    <t>Rabiah Muslim Food (Whampoa Makan Place Block 90)</t>
  </si>
  <si>
    <t>#01-34 Whampoa Makan Place Block 90</t>
  </si>
  <si>
    <t>Lian Seng Eating House</t>
  </si>
  <si>
    <t>Pontian Wanton Noodles (Jurong Gateway Road)</t>
  </si>
  <si>
    <t>130 Jurong East Street 13</t>
  </si>
  <si>
    <t>Deen Restaurant Indian Muslim Food</t>
  </si>
  <si>
    <t>7 Everton Park</t>
  </si>
  <si>
    <t>Hong Jun Live Bull Frog</t>
  </si>
  <si>
    <t>8 Lorong 11 Geylang</t>
  </si>
  <si>
    <t>Singapore 388700</t>
  </si>
  <si>
    <t>Tong Aik Wanton Noodle (Kaki Bukit 511 Market &amp; Food Centre)</t>
  </si>
  <si>
    <t>#01-09 Kaki Bukit 511 Market &amp; Food Centre</t>
  </si>
  <si>
    <t>LC Food Centre</t>
  </si>
  <si>
    <t>#01-12 Trivex Building</t>
  </si>
  <si>
    <t>The Designer Pad (Temasek Polytechnic)</t>
  </si>
  <si>
    <t>Block 28 Level 1 Temasek Polytechnic School of Design</t>
  </si>
  <si>
    <t>FoodLoft (531 Bedok North)</t>
  </si>
  <si>
    <t>531 Bedok North Street 3</t>
  </si>
  <si>
    <t>#01-680</t>
  </si>
  <si>
    <t>S-11 (Upper Cross Street)</t>
  </si>
  <si>
    <t>34 Upper Cross Street</t>
  </si>
  <si>
    <t>Singapore 050034</t>
  </si>
  <si>
    <t>He He Ju Kampong Chicken Rice</t>
  </si>
  <si>
    <t>#01-522 Food Alley</t>
  </si>
  <si>
    <t>Graffiti Cafe (Cuppage Plaza)</t>
  </si>
  <si>
    <t>#01-08 Cuppage Plaza</t>
  </si>
  <si>
    <t>Food Park (Clementi)</t>
  </si>
  <si>
    <t>Zhenghua 257 Coffee House</t>
  </si>
  <si>
    <t>257 Bangkit Road</t>
  </si>
  <si>
    <t>#01-61</t>
  </si>
  <si>
    <t>Haji Karim Prata Palace</t>
  </si>
  <si>
    <t>529 Ang Mo Kio Avenue 10</t>
  </si>
  <si>
    <t>#01-2359</t>
  </si>
  <si>
    <t>Zhou Kee Hainanese Chicken Rice (Cheng San Market &amp; Cooked Food Centre)</t>
  </si>
  <si>
    <t>#01-146 Cheng San Market &amp; Cooked Food Centre</t>
  </si>
  <si>
    <t>Claypot Master</t>
  </si>
  <si>
    <t>461 Commonwealth Drive</t>
  </si>
  <si>
    <t>Daylight Food</t>
  </si>
  <si>
    <t>#01-3232</t>
  </si>
  <si>
    <t>Redhill Lor Duck Rice &amp; Noodles (Redhill Lane Block 85 Food Centre)</t>
  </si>
  <si>
    <t>#01-79 Redhill Lane Block 85 Food Centre</t>
  </si>
  <si>
    <t>San Yuan Gourmet (Changi Village Hawker Centre)</t>
  </si>
  <si>
    <t>#01-55 Changi Village Hawker Centre</t>
  </si>
  <si>
    <t>Cola Hot Cold Dessert (Whampoa Makan Place Block 90)</t>
  </si>
  <si>
    <t>#01-58 Whampoa Makan Place Block 90</t>
  </si>
  <si>
    <t>Broadway (Yishun Ring Road)</t>
  </si>
  <si>
    <t>414 Yishun Ring Road</t>
  </si>
  <si>
    <t xml:space="preserve">#01-1871 </t>
  </si>
  <si>
    <t>Ah Heng Curry Chicken Bee Hoon Mee (Market Street Interim Hawker Centre)</t>
  </si>
  <si>
    <t>Just Juice It (Old Airport Road Food Centre)</t>
  </si>
  <si>
    <t>#01-82 Old Airport Road Food Centre</t>
  </si>
  <si>
    <t>Hong Shao Mala Xiang Guo (Serangoon)</t>
  </si>
  <si>
    <t>Nasi Padang (Alexandra Village Food Centre)</t>
  </si>
  <si>
    <t>#01-66 Alexandra Village Food Centre</t>
  </si>
  <si>
    <t>Grill Werkz (Bedok)</t>
  </si>
  <si>
    <t>Singapore 489980</t>
  </si>
  <si>
    <t>Jian Bo Tiong Bahru Shui Kueh (Albert Centre Market &amp; Food Centre)</t>
  </si>
  <si>
    <t>#01-72 Albert Centre Market &amp; Food Centre</t>
  </si>
  <si>
    <t>168 Curry Chicken (Old Airport Road Food Centre)</t>
  </si>
  <si>
    <t>#01-72 Old Airport Road Food Centre</t>
  </si>
  <si>
    <t>Rockstar Chicken (People's Park Complex Food Centre)</t>
  </si>
  <si>
    <t>People's Park Complex Food Centre</t>
  </si>
  <si>
    <t>Noor Asian Food H.S. Abdullah (Tekka Centre)</t>
  </si>
  <si>
    <t>#01-245 Tekka Centre</t>
  </si>
  <si>
    <t>Good Taste Zhu Chao (Seah Im Food Centre)</t>
  </si>
  <si>
    <t>#01-51 Seah Im Food Centre</t>
  </si>
  <si>
    <t>Goody 'N' Jolly (Haig Road Market &amp; Food Centre)</t>
  </si>
  <si>
    <t>#01-71 Haig Road Market &amp; Food Centre</t>
  </si>
  <si>
    <t>Blk 144 Teck Whye Lane Kopitiam</t>
  </si>
  <si>
    <t>144 Teck Whye Lane</t>
  </si>
  <si>
    <t>#01-223</t>
  </si>
  <si>
    <t>Ming Kee Roasted Joint</t>
  </si>
  <si>
    <t>#01-01 Stall 2</t>
  </si>
  <si>
    <t>Fu Yuan Ma La Xiang Guo (ABC Brickworks Market &amp; Food Centre)</t>
  </si>
  <si>
    <t>Pondok Bali Nasi Padang (Chinatown Complex Market &amp; Food Centre)</t>
  </si>
  <si>
    <t>#02-154 Chinatown Complex Market &amp; Food Centre</t>
  </si>
  <si>
    <t>Holland V. Fried Beehoon (Holland Village Market &amp; Food Centre)</t>
  </si>
  <si>
    <t>#01-11 Holland Village Market &amp; Food Centre</t>
  </si>
  <si>
    <t>Hwa Kee Yong Tau Foo (Geylang Bahru Market &amp; Food Centre)</t>
  </si>
  <si>
    <t>#01-2753 Geylang Bahru Market &amp; Food Centre</t>
  </si>
  <si>
    <t>Heng Ong Huat (Geylang Bahru Market &amp; Food Centre)</t>
  </si>
  <si>
    <t>#01-03 Geylang Bahru Market &amp; Food Centre</t>
  </si>
  <si>
    <t>Fatty Bom Bom Sizzle (Woodlands)</t>
  </si>
  <si>
    <t>167 Woodlands Street 11</t>
  </si>
  <si>
    <t>Singapore 730167</t>
  </si>
  <si>
    <t>Kopitiam (V Hotel Lavender)</t>
  </si>
  <si>
    <t>70 Jellicoe Road</t>
  </si>
  <si>
    <t>#01-03 V Hotel Lavender</t>
  </si>
  <si>
    <t>Deanna’s Kitchen (Chai Chee)</t>
  </si>
  <si>
    <t>28 Senang Crescent</t>
  </si>
  <si>
    <t>#02-11 Padi Emas Coffeeshop</t>
  </si>
  <si>
    <t>Khun Thai</t>
  </si>
  <si>
    <t>30 Woodlands Avenue 2</t>
  </si>
  <si>
    <t>#01-02/03 Woodlands MRT</t>
  </si>
  <si>
    <t>Whampoa Beng Kee Wanton Noodle (Whampoa Makan Place Block 91)</t>
  </si>
  <si>
    <t>#01-20 Whampoa Makan Place Block 91</t>
  </si>
  <si>
    <t>Meng Kee (Taman Jurong Market &amp; Food Centre)</t>
  </si>
  <si>
    <t>#02-61 Taman Jurong Market &amp; Food Centre</t>
  </si>
  <si>
    <t>Food Inn Cafeteria (Revenue House)</t>
  </si>
  <si>
    <t>Yoonheene Food</t>
  </si>
  <si>
    <t>#01-39 Stall 3</t>
  </si>
  <si>
    <t>218 Hong Kong Tim Sum</t>
  </si>
  <si>
    <t>208 Geylang Road</t>
  </si>
  <si>
    <t>Singapore 389269</t>
  </si>
  <si>
    <t>Macpherson Hai Sing Kway Chap (Chong Boon Market &amp; Food Centre)</t>
  </si>
  <si>
    <t>#01-02 Chong Boon Market &amp; Food Centre</t>
  </si>
  <si>
    <t>The Dragon Tree</t>
  </si>
  <si>
    <t>#01-04 The Bencoolen</t>
  </si>
  <si>
    <t>Soon Heng Hot &amp; Cold Desserts (Tanglin Halt Food Centre)</t>
  </si>
  <si>
    <t>#01-30 Tanglin Halt Food Centre</t>
  </si>
  <si>
    <t>Seafood Park (Commonwealth)</t>
  </si>
  <si>
    <t>118 Commonwealth Crescent</t>
  </si>
  <si>
    <t>An Lock Curry Rice (North Bridge Road Market &amp; Food Centre)</t>
  </si>
  <si>
    <t>#01-109 North Bridge Road Market &amp; Food Centre</t>
  </si>
  <si>
    <t>Ai Feng Family Restaurant</t>
  </si>
  <si>
    <t>Original Jln Tua Kong 132 Mee Pok (Sixth Avenue)</t>
  </si>
  <si>
    <t>Ming Fa Fishball (Ang Mo Kio)</t>
  </si>
  <si>
    <t>#01-2361</t>
  </si>
  <si>
    <t>Hougang Central Eating House</t>
  </si>
  <si>
    <t>850 Hougang Central</t>
  </si>
  <si>
    <t>Old Street Bak Kut Teh (Kallang Wave Mall)</t>
  </si>
  <si>
    <t>1 Stadium Place</t>
  </si>
  <si>
    <t>#01-22 Kallang Wave Mall</t>
  </si>
  <si>
    <t>Odeon Beef Noodles (Changi Airport Terminal 3)</t>
  </si>
  <si>
    <t>Level 3 Changi Airport Terminal 3 Departure Lounge Singapore Food Street</t>
  </si>
  <si>
    <t>Bangkit 257 Food House</t>
  </si>
  <si>
    <t>#01-65</t>
  </si>
  <si>
    <t>Foodhub @ Chai Chee</t>
  </si>
  <si>
    <t>Uncle Lee's Hong Kong Noodle &amp; Rice (Telok Blangah Crescent Market &amp; Food Centre)</t>
  </si>
  <si>
    <t>#01-127 Telok Blangah Crescent Market &amp; Food Centre</t>
  </si>
  <si>
    <t>Shanghai Delight</t>
  </si>
  <si>
    <t>Soon Lee Cooked Food (Haig Road Market &amp; Food Centre)</t>
  </si>
  <si>
    <t>#01-57 Haig Road Market &amp; Food Centre</t>
  </si>
  <si>
    <t>Chong Pang H.K. Pastries (Chong Pang Market &amp; Food Centre)</t>
  </si>
  <si>
    <t>#01-164 Chong Pang Market &amp; Food Centre</t>
  </si>
  <si>
    <t>Jian Bo Tiong Bahru Shui Kueh (Toa Payoh Central)</t>
  </si>
  <si>
    <t>#01-514</t>
  </si>
  <si>
    <t>Ayam Penyet Ria (Rivervale Mall)</t>
  </si>
  <si>
    <t>#01-08/09/10 Rivervale Mall</t>
  </si>
  <si>
    <t>Pig Organ Soup (Tampines Mall)</t>
  </si>
  <si>
    <t>#04-27/28/29 Tampines Mall Kopitiam Stall 3</t>
  </si>
  <si>
    <t>Jia Minced Meat Noodle (MapleTree Business City 2)</t>
  </si>
  <si>
    <t>50 Pasir Panjang Road</t>
  </si>
  <si>
    <t>#03-51 MapleTree Business City 2 Stall 2</t>
  </si>
  <si>
    <t>Ho Heng Kway Chap (Chong Pang Market &amp; Food Centre)</t>
  </si>
  <si>
    <t>#01-140 Chong Pang Market &amp; Food Centre</t>
  </si>
  <si>
    <t>Kopitiam (Singapore General Hospital)</t>
  </si>
  <si>
    <t>Level 1 Singapore General Hospital</t>
  </si>
  <si>
    <t>Mawar Merah (Rail Yard Eating Place)</t>
  </si>
  <si>
    <t>Rail Yard Eating Place</t>
  </si>
  <si>
    <t>111 Fishball Noodle</t>
  </si>
  <si>
    <t>Komala's (Northpoint City)</t>
  </si>
  <si>
    <t>#B2-10 Northpoint City Kopitiam</t>
  </si>
  <si>
    <t>Lam Bee Restaurant</t>
  </si>
  <si>
    <t>#01-470</t>
  </si>
  <si>
    <t>Simply Western Food</t>
  </si>
  <si>
    <t>#01-402 J99 Eating House</t>
  </si>
  <si>
    <t>Let's Eat (18 Tai Seng)</t>
  </si>
  <si>
    <t>#B1-14/15 18 Tai Seng</t>
  </si>
  <si>
    <t>Nasi Bawean</t>
  </si>
  <si>
    <t>62 Desker Road</t>
  </si>
  <si>
    <t>Singapore 209587</t>
  </si>
  <si>
    <t>Ma La Xiang Guo (Hougang Mall)</t>
  </si>
  <si>
    <t>#04-11 Hougang Mall Kopitiam</t>
  </si>
  <si>
    <t>Seng Hoe Fishball Minced Meat Noodle (Marine Terrace Market &amp; Food Centre)</t>
  </si>
  <si>
    <t>#01-277 Marine Terrace Market &amp; Food Centre</t>
  </si>
  <si>
    <t>Fu Jiang Seafood</t>
  </si>
  <si>
    <t>Nice Snack Corner (928 Yishun)</t>
  </si>
  <si>
    <t>928 Yishun Central</t>
  </si>
  <si>
    <t>Fong Kee Hainanese Chicken Rice (Tampines)</t>
  </si>
  <si>
    <t>Beauty Nutritious Soup (Bugis Junction)</t>
  </si>
  <si>
    <t>#03-30 Bugis Junction Food Junction Stall 3</t>
  </si>
  <si>
    <t>Siang Kee Traditional Crystal Pau (Ghim Moh Market &amp; Food Centre)</t>
  </si>
  <si>
    <t>#01-12 Ghim Moh Market &amp; Food Centre</t>
  </si>
  <si>
    <t>A1 AZEE Western Food</t>
  </si>
  <si>
    <t>1 Industrial Street 1</t>
  </si>
  <si>
    <t>#01-12 A'Posh Bizhub</t>
  </si>
  <si>
    <t>Ding Ji (Serangoon)</t>
  </si>
  <si>
    <t>#01-129 Wan Jin</t>
  </si>
  <si>
    <t>Soon Soon Lai Eating House</t>
  </si>
  <si>
    <t>32 Defu Lane 10</t>
  </si>
  <si>
    <t>Singapore 539213</t>
  </si>
  <si>
    <t>EAT. (Lot One)</t>
  </si>
  <si>
    <t>#B1-K3 Lot One</t>
  </si>
  <si>
    <t>Food Park (Bukit Batok)</t>
  </si>
  <si>
    <t>Singapore 650207</t>
  </si>
  <si>
    <t>Food Plus (Pasir Ris)</t>
  </si>
  <si>
    <t>#01-30</t>
  </si>
  <si>
    <t>Tian Ji Shu Shi (Chong Pang Market &amp; Food Centre)</t>
  </si>
  <si>
    <t>#01-141 Chong Pang Market &amp; Food Centre</t>
  </si>
  <si>
    <t>Malaysia Chiak! (City Square Mall)</t>
  </si>
  <si>
    <t>#B1-04 City Square Mall</t>
  </si>
  <si>
    <t>Tutu Papa</t>
  </si>
  <si>
    <t>#01-659 Bendemeer Mall Stall 7</t>
  </si>
  <si>
    <t>Hokkien Street Bak Koot Teh &amp; Turtle Soup (Hong Lim Market &amp; Food Centre)</t>
  </si>
  <si>
    <t>#01-66 Hong Lim Market &amp; Food Centre</t>
  </si>
  <si>
    <t>Si Yang Steam Soup 旭阳炖品</t>
  </si>
  <si>
    <t>#01-1747 S-11 Food House</t>
  </si>
  <si>
    <t>Classic Putian</t>
  </si>
  <si>
    <t>503 Jurong West Avenue 1</t>
  </si>
  <si>
    <t>#01-855 Stall 8</t>
  </si>
  <si>
    <t>Fried Kuay Teaw Mee (Seah Im Food Centre)</t>
  </si>
  <si>
    <t>#01-26 Seah Im Food Centre</t>
  </si>
  <si>
    <t>Kim Huat Wanton Mee (Bukit Merah View Market &amp; Hawker Centre)</t>
  </si>
  <si>
    <t>#01-05 Bukit Merah View Market &amp; Food Centre</t>
  </si>
  <si>
    <t>TFF Boneless Chicken Rice (Bedok Food Centre)</t>
  </si>
  <si>
    <t>#01-22 Bedok Food Centre</t>
  </si>
  <si>
    <t>Aspirasi Chicken Rice (Maxwell Food Centre)</t>
  </si>
  <si>
    <t>#01-63 Maxwell Food Centre</t>
  </si>
  <si>
    <t>Spinach Soup (Amoy Street Food Centre)</t>
  </si>
  <si>
    <t>#02-114 Amoy Street Food Centre</t>
  </si>
  <si>
    <t>Li Xin Fried Hokkien Prawn Mee (Bukit Timah Market &amp; Food Centre)</t>
  </si>
  <si>
    <t>#02-145 Bukit Timah Market &amp; Food Centre</t>
  </si>
  <si>
    <t>Face Ban Mian (Toa Payoh)</t>
  </si>
  <si>
    <t>126 Lorong 1 Toa Payoh</t>
  </si>
  <si>
    <t>#01-577 Chang Cheng Mee Wah</t>
  </si>
  <si>
    <t>Al-Azhar Eating Restaurant (Tampines)</t>
  </si>
  <si>
    <t>201D Tampines Street 21</t>
  </si>
  <si>
    <t>#01-1155</t>
  </si>
  <si>
    <t>West Grill Station (Teck Ghee)</t>
  </si>
  <si>
    <t>Golden Rooster (Kallang)</t>
  </si>
  <si>
    <t>#01-22 Multi Storey Carpark</t>
  </si>
  <si>
    <t>Hao Jiang Kee (Bukit Batok)</t>
  </si>
  <si>
    <t>#01-01 The Elitist</t>
  </si>
  <si>
    <t>Encik Tan (West Mall)</t>
  </si>
  <si>
    <t>#01-01/36 West Mall</t>
  </si>
  <si>
    <t>Slurp Slurp (Ng Teng Fong General Hospital)</t>
  </si>
  <si>
    <t>1 Jurong East Street 21</t>
  </si>
  <si>
    <t>#02-15 Ng Teng Fong General Hospital Tower A</t>
  </si>
  <si>
    <t>Ya Fu Mini Wok Zhi Char (Westgate)</t>
  </si>
  <si>
    <t>Tew Chew Street Tew Chew Porridge (Chinatown Complex Market &amp; Food Centre)</t>
  </si>
  <si>
    <t>#02-201 Chinatown Complex Market &amp; Food Centre</t>
  </si>
  <si>
    <t>Mufiz Briyani Hut</t>
  </si>
  <si>
    <t>150 South Bridge Road</t>
  </si>
  <si>
    <t>#01-18 Fook Hai Building</t>
  </si>
  <si>
    <t>Telok Blangah Drive Block 82 Hawker Centre</t>
  </si>
  <si>
    <t>82 Telok Blangah Drive</t>
  </si>
  <si>
    <t>Singapore 100082</t>
  </si>
  <si>
    <t>Food Court 9 (Nanyang Technological University)</t>
  </si>
  <si>
    <t>24 Nanyang Avenue</t>
  </si>
  <si>
    <t>NTU Hall 9</t>
  </si>
  <si>
    <t>Xi De Li (Clementi 448 Market &amp; Food Centre)</t>
  </si>
  <si>
    <t>#01-39 Clementi 448 Market &amp; Food Centre</t>
  </si>
  <si>
    <t>LiXin Teochew Fishball Noodle (BreadTalk IHQ)</t>
  </si>
  <si>
    <t>#01-06 BreadTalk IHQ</t>
  </si>
  <si>
    <t>Li Soon Food Court (Bukit Batok)</t>
  </si>
  <si>
    <t>158 Bukit Batok Street 11</t>
  </si>
  <si>
    <t>#04-216</t>
  </si>
  <si>
    <t>Joo Chiat Nonya Laksa (Chinatown Complex Market &amp; Food Centre)</t>
  </si>
  <si>
    <t>#02-195 Chinatown Complex Market &amp; Food Centre</t>
  </si>
  <si>
    <t>Soi 555 Thai Kway Chap (Blk 75 Lorong 5 Toa Payoh Food Centre)</t>
  </si>
  <si>
    <t>#01-26 Blk 75 Lorong 5 Toa Payoh Food Centre</t>
  </si>
  <si>
    <t>LiXin The Fishball Folks ([email protected])</t>
  </si>
  <si>
    <t>#B3-43 [email protected]</t>
  </si>
  <si>
    <t>FoodLoft (Clementi Ave 3)</t>
  </si>
  <si>
    <t>Coffee United (496 Jurong West)</t>
  </si>
  <si>
    <t>496 Jurong West Street 41</t>
  </si>
  <si>
    <t>#01-82</t>
  </si>
  <si>
    <t>Hup Kah Noodle House</t>
  </si>
  <si>
    <t>437 Fernvale Road</t>
  </si>
  <si>
    <t>#01-01 Kopitiam</t>
  </si>
  <si>
    <t>Kimly Coffeeshop (Jurong East Street 31)</t>
  </si>
  <si>
    <t>SGEat Food Court</t>
  </si>
  <si>
    <t>100 Tras Street</t>
  </si>
  <si>
    <t>#04-04/05/06/07 100AM</t>
  </si>
  <si>
    <t>Middle Road Pork Rib Prawn Mee (Queen Street)</t>
  </si>
  <si>
    <t xml:space="preserve">#01-236 Hong Joo Food Centre </t>
  </si>
  <si>
    <t>Japanese Cuisine (VivoCity)</t>
  </si>
  <si>
    <t>#B2-39 VivoCity Kopitiam Stall 3</t>
  </si>
  <si>
    <t>Ming Kee (West Coast Market Square)</t>
  </si>
  <si>
    <t>#01-164 West Coast Market Square</t>
  </si>
  <si>
    <t>Leng Huat Fishball Noodle and Laksa (Taman Jurong Market &amp; Food Centre)</t>
  </si>
  <si>
    <t>#02-89 Taman Jurong Market &amp; Food Centre</t>
  </si>
  <si>
    <t>Heng Heng Western</t>
  </si>
  <si>
    <t>684 Hougang Street 61</t>
  </si>
  <si>
    <t>Kim Seng Eating House</t>
  </si>
  <si>
    <t>Chun Ji Curry Rice (West Coast Market Square)</t>
  </si>
  <si>
    <t>West Coast Market Square</t>
  </si>
  <si>
    <t>Soon Heng Fish Ball Noodle (West Coast Market Square)</t>
  </si>
  <si>
    <t>#01-152 West Coast Market Square</t>
  </si>
  <si>
    <t>Heng Heng Boneless Duck Rice (West Coast Market Square)</t>
  </si>
  <si>
    <t>#01-171 West Coast Market Square</t>
  </si>
  <si>
    <t>Food Junction (One Raffles Place)</t>
  </si>
  <si>
    <t>#05-07 One Raffles Place</t>
  </si>
  <si>
    <t>Wee's Family Coffee Shop (Bedok Reservoir)</t>
  </si>
  <si>
    <t>117 Bedok Reservoir Road</t>
  </si>
  <si>
    <t>FoodMore (Commonwealth)</t>
  </si>
  <si>
    <t>115B Commonwealth Drive</t>
  </si>
  <si>
    <t>Singapore 149597</t>
  </si>
  <si>
    <t>Uncle Penyet (Kampung Admiralty Hawker Centre)</t>
  </si>
  <si>
    <t>#02-41 Kampung Admiralty Hawker Centre</t>
  </si>
  <si>
    <t>Hock Thye Noodle House</t>
  </si>
  <si>
    <t>THE Nasi Lemak</t>
  </si>
  <si>
    <t>#01-236</t>
  </si>
  <si>
    <t>Nee Soon Fish Head Mee Hoon (Chong Pang Market &amp; Food Centre)</t>
  </si>
  <si>
    <t>#01-154 Chong Pang Market &amp; Food Centre</t>
  </si>
  <si>
    <t>Teochew Traditional Oyster Puff</t>
  </si>
  <si>
    <t>Noodlelicious (Berseh Food Centre)</t>
  </si>
  <si>
    <t>#01-13 Berseh Food Centre</t>
  </si>
  <si>
    <t>Cuppage Beef Noodles (Jem)</t>
  </si>
  <si>
    <t>Ru Lai Vegetarian Food (Sin Ming)</t>
  </si>
  <si>
    <t>JB Ah Swa Authentic JB Handmade Black &amp; White Noodles</t>
  </si>
  <si>
    <t>Claypot Small Vegetable Rice (Mei Ling Market &amp; Food Centre)</t>
  </si>
  <si>
    <t>#02-13 Mei Ling Market &amp; Food Centre</t>
  </si>
  <si>
    <t>Yuguo Curry Rice (ABC Brickworks Market &amp; Food Centre)</t>
  </si>
  <si>
    <t>#01-136 ABC Brickworks Market &amp; Food Centre</t>
  </si>
  <si>
    <t>Jing Ji Fishball Noodle (Sembawang Hills Food Centre)</t>
  </si>
  <si>
    <t>#01-23 Sembawang Hills Food Centre</t>
  </si>
  <si>
    <t>Zao Dao Shu Shi (Upper Boon Keng Market &amp; Food Centre)</t>
  </si>
  <si>
    <t>#01-78 Upper Boon Keng Market &amp; Food Centre</t>
  </si>
  <si>
    <t>Grandma Mee Siam (Tekka Centre)</t>
  </si>
  <si>
    <t>#01-311 Tekka Centre</t>
  </si>
  <si>
    <t>Zhen Fa Lei Cha Fan</t>
  </si>
  <si>
    <t>#01-1215</t>
  </si>
  <si>
    <t>Eng Huat Fishball Mee (Havelock Road Cooked Food Centre)</t>
  </si>
  <si>
    <t>#01-26 Havelock Road Cooked Food Centre</t>
  </si>
  <si>
    <t>As-Safeera Restaurant</t>
  </si>
  <si>
    <t>301 Serangoon Avenue 2</t>
  </si>
  <si>
    <t>Singapore 550301</t>
  </si>
  <si>
    <t>Green Delights</t>
  </si>
  <si>
    <t>19 Compassvale Walk</t>
  </si>
  <si>
    <t>Fu Hui Link Lobby</t>
  </si>
  <si>
    <t>Vairy (Kampung Admiralty Hawker Centre)</t>
  </si>
  <si>
    <t>#02-01 Kampung Admiralty Hawker Centre</t>
  </si>
  <si>
    <t>64+4 Food Court</t>
  </si>
  <si>
    <t>Singapore 508923</t>
  </si>
  <si>
    <t>Pow Sing Kitchen</t>
  </si>
  <si>
    <t>59 Serangoon Garden Way</t>
  </si>
  <si>
    <t>Singapore 555961</t>
  </si>
  <si>
    <t>People's Park Hainanese Chicken Rice (People's Park Complex Food Centre)</t>
  </si>
  <si>
    <t>#01-1098 People's Park Complex Food Centre</t>
  </si>
  <si>
    <t>Lin Da Ma (Amoy Street Food Centre)</t>
  </si>
  <si>
    <t>#02-127 Amoy Street Food Centre</t>
  </si>
  <si>
    <t>Mak Itam’s Foodstall</t>
  </si>
  <si>
    <t>605 Yishun Street 61</t>
  </si>
  <si>
    <t>Singapore 760605</t>
  </si>
  <si>
    <t>Selera Rasa (Old Airport Road Food Centre)</t>
  </si>
  <si>
    <t>#01-42 Old Airport Road Market &amp; Food Centre</t>
  </si>
  <si>
    <t>Grandpa (Berseh Food Centre)</t>
  </si>
  <si>
    <t>#01-07 Berseh Food Centre</t>
  </si>
  <si>
    <t>Wang Jiao Shu Shi (Hainanese Village Centre)</t>
  </si>
  <si>
    <t>#02-41 Hainanese Village Centre</t>
  </si>
  <si>
    <t>Wong Hing Kitchenette (Changi Village Hawker Centre)</t>
  </si>
  <si>
    <t>#01-14 Changi Village Hawker Centre</t>
  </si>
  <si>
    <t>Handmade Mee Hoon Kueh (Marsiling Lane Market &amp; Cooked Food Centre)</t>
  </si>
  <si>
    <t>#01-15 Marsiling Lane Market &amp; Cooked Food Centre</t>
  </si>
  <si>
    <t>Wan Xing Mala Xiang Guo (Jurong West)</t>
  </si>
  <si>
    <t>960 Jurong West Street 92</t>
  </si>
  <si>
    <t>Hup Lee Wanton Noodle (The Marketplace @ 58)</t>
  </si>
  <si>
    <t>#01-71 The Marketplace @ 58</t>
  </si>
  <si>
    <t>Face Ban Mian (Bishan)</t>
  </si>
  <si>
    <t>Singapore 571514</t>
  </si>
  <si>
    <t>SG70 Food House</t>
  </si>
  <si>
    <t>70 Serangoon Garden Way</t>
  </si>
  <si>
    <t>Singapore 555966</t>
  </si>
  <si>
    <t>Ah Meng (Hong Lim Market &amp; Food Centre)</t>
  </si>
  <si>
    <t>#02-45 Hong Lim Market &amp; Food Centre</t>
  </si>
  <si>
    <t>Macau Fong Cheng Cuisine (Chinatown Complex Market &amp; Food Centre)</t>
  </si>
  <si>
    <t>#02-211 Chinatown Complex Market &amp; Food Centre</t>
  </si>
  <si>
    <t>Dessert King (Hong Lim Market &amp; Food Centre)</t>
  </si>
  <si>
    <t>#02-09 Hong Lim Market &amp; Food Centre</t>
  </si>
  <si>
    <t>Hock Gooi Hainanese Curry Rice (Market Street Interim Hawker Centre)</t>
  </si>
  <si>
    <t>Pu Tian A Lu Zhang Cai Guan</t>
  </si>
  <si>
    <t>#02-472</t>
  </si>
  <si>
    <t>Boon Lay Fried Carrot Cake &amp; Kway Teow Mee (Boon Lay Place Food Village)</t>
  </si>
  <si>
    <t>#01-125 Boon Lay Place Food Village</t>
  </si>
  <si>
    <t>D E Eating House</t>
  </si>
  <si>
    <t>469 Geylang Road</t>
  </si>
  <si>
    <t>Singapore 389428</t>
  </si>
  <si>
    <t>Long Hua Handmade Hakka Yong Tau Foo</t>
  </si>
  <si>
    <t>Yu Tang Clan (Asia Square)</t>
  </si>
  <si>
    <t>#02-16 Asia Square Tower 1</t>
  </si>
  <si>
    <t>Chai Chee Nasi Lemak</t>
  </si>
  <si>
    <t>Singapore 530322</t>
  </si>
  <si>
    <t>Warung Hajjah Anis</t>
  </si>
  <si>
    <t>#01-19/20 North Plaza</t>
  </si>
  <si>
    <t>Fatty Bom Bom (Clementi)</t>
  </si>
  <si>
    <t>CRAVE Nasi Lemak (Funan)</t>
  </si>
  <si>
    <t>#B2-K07 Funan</t>
  </si>
  <si>
    <t>Koo Kee Yong Tow Foo Mee (Ang Mo Kio)</t>
  </si>
  <si>
    <t>#01-3501</t>
  </si>
  <si>
    <t>Soon Ho Eating House</t>
  </si>
  <si>
    <t>Broadway (Choa Chu Kang)</t>
  </si>
  <si>
    <t>668A Choa Chu Kang Crescent</t>
  </si>
  <si>
    <t>Hoyeah Nasi Lemak (Ang Mo Kio)</t>
  </si>
  <si>
    <t>Wanton Kia (Esplanade XChange)</t>
  </si>
  <si>
    <t>Esplanade XChange</t>
  </si>
  <si>
    <t>Thye Hong Fishball Noodle (Ghim Moh Market &amp; Food Centre)</t>
  </si>
  <si>
    <t>#01-51 Ghim Moh Market &amp; Food Centre</t>
  </si>
  <si>
    <t>Hup Chong Hakka Yong Dou Foo (Block 211)</t>
  </si>
  <si>
    <t>Singapore 310211</t>
  </si>
  <si>
    <t>Xin Lu Teochew Fishball Noodle (Mei Ling Market &amp; Food Centre)</t>
  </si>
  <si>
    <t>#02-05 Mei Ling Market &amp; Food Centre</t>
  </si>
  <si>
    <t>Tong Kee Chicken Rice (Tanglin Halt Food Centre)</t>
  </si>
  <si>
    <t>#01-25 Tanglin Halt Food Centre</t>
  </si>
  <si>
    <t>Xiang Xiang Seafood</t>
  </si>
  <si>
    <t>Singapore 320003</t>
  </si>
  <si>
    <t>NTUC Foodfare (Admiralty Place)</t>
  </si>
  <si>
    <t>678A Woodlands Avenue 6</t>
  </si>
  <si>
    <t>The Hakka Yong Tau Fu Stall (Ghim Moh Market &amp; Food Centre)</t>
  </si>
  <si>
    <t>#01-25 Ghim Moh Market &amp; Food Centre</t>
  </si>
  <si>
    <t>Ah Zheng Ban Mian Sliced Fish Soup (Marine Parade Central Market &amp; Food Centre)</t>
  </si>
  <si>
    <t>#01-168 Marine Parade Central Market &amp; Food Centre</t>
  </si>
  <si>
    <t>Pontian Wanton Noodles (Ang Mo Kio 628 Market &amp; Food Centre)</t>
  </si>
  <si>
    <t>#01-82 Ang Mo Kio 628 Market &amp; Food Centre</t>
  </si>
  <si>
    <t>Meera Mee &amp; Murtabak Corner (Bedok Food Centre)</t>
  </si>
  <si>
    <t>Stall 26 Bedok Food Centre</t>
  </si>
  <si>
    <t>HK Wanton Noodle (Ci Yuan Hawker Centre)</t>
  </si>
  <si>
    <t>#01-06 Ci Yuan Hawker Centre</t>
  </si>
  <si>
    <t>Chi Shuang Shuang (Old Airport Road Food Centre)</t>
  </si>
  <si>
    <t>#01-129 Old Airport Road Food Centre</t>
  </si>
  <si>
    <t>The Wang's Signature Collection Fried Fish Lor Mee (Serangoon)</t>
  </si>
  <si>
    <t>Singapore 550304</t>
  </si>
  <si>
    <t>Seafood Park (Tampines)</t>
  </si>
  <si>
    <t>832A Tampines Street 81</t>
  </si>
  <si>
    <t>Chong Pang Huat (Yishun Park Hawker Centre)</t>
  </si>
  <si>
    <t>#01-30 Yishun Park Hawker Centre</t>
  </si>
  <si>
    <t>Food Cheery (228 Sims Ave)</t>
  </si>
  <si>
    <t>228 Sims Avenue</t>
  </si>
  <si>
    <t>Singapore 387507</t>
  </si>
  <si>
    <t>473 Coffee Stop</t>
  </si>
  <si>
    <t>Singapore 792472</t>
  </si>
  <si>
    <t>First Street Teochew Fish Soup (BreadTalk IHQ)</t>
  </si>
  <si>
    <t>#01-06/07/08 BreadTalk IHQ Food Republic</t>
  </si>
  <si>
    <t>Kopitown Sixth Avenue</t>
  </si>
  <si>
    <t>10E Sixth Avenue</t>
  </si>
  <si>
    <t>#01-01/02</t>
  </si>
  <si>
    <t>Selera Menanti Traditional Malay Cuisine (Marsiling Lane Market &amp; Cooked Food Centre)</t>
  </si>
  <si>
    <t>#01-120 Marsiling Lane Market &amp; Cooked Food Centre</t>
  </si>
  <si>
    <t>Master Pig</t>
  </si>
  <si>
    <t>115B CommonWealth Drive</t>
  </si>
  <si>
    <t>D’Laksa (Northpoint City)</t>
  </si>
  <si>
    <t>#B2-12 Northpoint City Kopitiam</t>
  </si>
  <si>
    <t>Fatty's Wan Tan Mee</t>
  </si>
  <si>
    <t>Hwa Jin Vegetarian Family Restaurant</t>
  </si>
  <si>
    <t xml:space="preserve">#01-393 </t>
  </si>
  <si>
    <t>Tong Fong Fatt Hainanese Boneless Chicken Rice (Ghim Moh Market &amp; Food Centre)</t>
  </si>
  <si>
    <t>#01-24 Ghim Moh Road Market &amp; Food Centre</t>
  </si>
  <si>
    <t>Yes! Tomato</t>
  </si>
  <si>
    <t>Yong Li Coffee Station (Eunos)</t>
  </si>
  <si>
    <t>1A Eunos Crescent</t>
  </si>
  <si>
    <t>#01-2461</t>
  </si>
  <si>
    <t>Wanton Kia (Marine Parade)</t>
  </si>
  <si>
    <t>83 Marine Parade Central</t>
  </si>
  <si>
    <t>#01-560</t>
  </si>
  <si>
    <t>Zhong Xing Foo Chow Fish Ball &amp; Lor Mee (Silat Avenue)</t>
  </si>
  <si>
    <t>148 Silat Avenue</t>
  </si>
  <si>
    <t>#01-14 Nam Heong Ho Kee Coffeeshop</t>
  </si>
  <si>
    <t>Chang Cheng Mee Wah (Marine Terrace)</t>
  </si>
  <si>
    <t>Rong Kee Roasted Delights (500 Toa Payoh)</t>
  </si>
  <si>
    <t>#02-30 Toa Payoh HDB Hub</t>
  </si>
  <si>
    <t>Lan Xiang Handmade Noodles (Bukit Merah Central Food Centre)</t>
  </si>
  <si>
    <t>#02-06 Bukit Merah Central Food Centre</t>
  </si>
  <si>
    <t>Seng Kee (Bukit Merah Central Food Centre)</t>
  </si>
  <si>
    <t>#02-56 Bukit Merah Central Food Centre</t>
  </si>
  <si>
    <t>New Century Food House (Tampines)</t>
  </si>
  <si>
    <t>828 Tampines Street 81</t>
  </si>
  <si>
    <t>Hee Fish Ball Noodle</t>
  </si>
  <si>
    <t>56 New Upper Changi Road</t>
  </si>
  <si>
    <t>SK Coffee Shop</t>
  </si>
  <si>
    <t>JC Nasi Lemak (Timbre+ One North)</t>
  </si>
  <si>
    <t>#01-01 Timbre+ One North</t>
  </si>
  <si>
    <t>Oriental Rojak Cuttlefish Tau Pok (Taman Jurong Market &amp; Food Centre)</t>
  </si>
  <si>
    <t>#03-161 Taman Jurong Market &amp; Food Centre</t>
  </si>
  <si>
    <t>Tanjong Rhu Wanton Noodle (Sembawang Shopping Centre)</t>
  </si>
  <si>
    <t>#B1-K10 Sembawang Shopping Centre</t>
  </si>
  <si>
    <t>Otak-otak Kampung (Geylang Serai Market &amp; Food Centre)</t>
  </si>
  <si>
    <t>#02-165 Geylang Serai Market &amp; Food Centre</t>
  </si>
  <si>
    <t>Old Street Bak Kut Teh (Tiong Bahru Plaza)</t>
  </si>
  <si>
    <t>#02-105/106 Tiong Bahru Plaza</t>
  </si>
  <si>
    <t>Song Heng Fish Ball Noodle (Telok Blangah Crescent Market &amp; Food Centre)</t>
  </si>
  <si>
    <t>#01-124 Telok Blangah Crescent Market &amp; Food Centre</t>
  </si>
  <si>
    <t>Yip Economical Bee Hoon (Bukit Merah View Market &amp; Hawker Centre)</t>
  </si>
  <si>
    <t>#01-33 Bukit Merah View Market &amp; Hawker Centre</t>
  </si>
  <si>
    <t>Dover Road Kai Kee Wanton Noodle (Alexandra Village Food Centre)</t>
  </si>
  <si>
    <t>#01-09 Alexandra Village Food Centre</t>
  </si>
  <si>
    <t>KL Traditional Chilli Ban Mee (Sin Ming Ville)</t>
  </si>
  <si>
    <t>Cheng Ji Chao Xia Mian Hao Jian (Seah Im Food Centre)</t>
  </si>
  <si>
    <t>#01-59 Seah Im Food Centre</t>
  </si>
  <si>
    <t>Mandarin Hainan Chicken Rice (Mayflower Market &amp; Food Centre)</t>
  </si>
  <si>
    <t>#01-11 Mayflower Market &amp; Food Centre</t>
  </si>
  <si>
    <t>216 Coffee Shop</t>
  </si>
  <si>
    <t>216 Choa Chu Kang Avenue 1</t>
  </si>
  <si>
    <t>Singapore 689477</t>
  </si>
  <si>
    <t>Red House</t>
  </si>
  <si>
    <t>236 Upper Thomson Road</t>
  </si>
  <si>
    <t>Singapore 574367</t>
  </si>
  <si>
    <t>Blanco Court Beef Noodles (Wisma Atria)</t>
  </si>
  <si>
    <t>Sky Lab Cooked Food (Tekka Centre)</t>
  </si>
  <si>
    <t>#01-228 Tekka Centre</t>
  </si>
  <si>
    <t>Lee Ta Carrot Cake (Toa Payoh Lorong 8 Market &amp; Food Centre)</t>
  </si>
  <si>
    <t>#01-199 Toa Payoh Lorong 8 Market &amp; Food Centre</t>
  </si>
  <si>
    <t>Jew Kit Restaurant (Sembawang Shopping Centre)</t>
  </si>
  <si>
    <t>#01-26 Sembawang Shopping Centre</t>
  </si>
  <si>
    <t>Hajah Monah Kitchen (Newton Food Centre)</t>
  </si>
  <si>
    <t>#01-83 Newton Food Centre</t>
  </si>
  <si>
    <t>632 Wanton Noodle</t>
  </si>
  <si>
    <t>632 Yishun Street 61</t>
  </si>
  <si>
    <t>Singapore 760632</t>
  </si>
  <si>
    <t>JUST Sarawak Laksa</t>
  </si>
  <si>
    <t xml:space="preserve">#01-139 Bishan Green </t>
  </si>
  <si>
    <t>Chin Hock Mutton Soup (Bukit Timah Market &amp; Food Centre)</t>
  </si>
  <si>
    <t>#02-156 Bukit Timah Market &amp; Food Centre</t>
  </si>
  <si>
    <t>West Grill Station (Ang Mo Kio)</t>
  </si>
  <si>
    <t>722 Ang Mo Kio Avenue 8</t>
  </si>
  <si>
    <t>#01-2843</t>
  </si>
  <si>
    <t>Tong Kee Charcoal BBQ (Old Airport Road Food Centre)</t>
  </si>
  <si>
    <t>#01-24 Old Airport Road Food Centre</t>
  </si>
  <si>
    <t>B Billion Seafood Restaurant</t>
  </si>
  <si>
    <t>215C Compassvale Drive</t>
  </si>
  <si>
    <t>#01-06 7 Star Coffee Shop</t>
  </si>
  <si>
    <t>Old Street Bak Kut Teh (Plaza Singapura)</t>
  </si>
  <si>
    <t>#B2-07 Plaza Singapura</t>
  </si>
  <si>
    <t>Ji Sheng Traditional Wanton Noodle</t>
  </si>
  <si>
    <t>9008 Tampines Street 93</t>
  </si>
  <si>
    <t>Singapore 528843</t>
  </si>
  <si>
    <t>Selamat Datang Warong Pak Sapari (Adam Road Food Centre)</t>
  </si>
  <si>
    <t>#01-09 Adam Road Food Centre</t>
  </si>
  <si>
    <t>You Yi Fish Soup (Havelock Road Cooked Food Centre)</t>
  </si>
  <si>
    <t>#01-30 Havelock Road Cooked Food Centre</t>
  </si>
  <si>
    <t>Traditional Penang Food (Kitchener Complex)</t>
  </si>
  <si>
    <t>#01-36 Kitchener Complex</t>
  </si>
  <si>
    <t>Punggol Nasi Padang (Far East Plaza)</t>
  </si>
  <si>
    <t>#01-07A Far East Plaza</t>
  </si>
  <si>
    <t>Selera Rasa Nasi Lemak (Ang Mo Kio)</t>
  </si>
  <si>
    <t>603 Ang Mo Kio Avenue 5</t>
  </si>
  <si>
    <t>#01-2683</t>
  </si>
  <si>
    <t>Fei J Noodle House (Golden Mile Food Centre)</t>
  </si>
  <si>
    <t>Tong Kee Traditional Braised Duck (Haig Road Market &amp; Food Centre)</t>
  </si>
  <si>
    <t>#01-58 Haig Road Market &amp; Food Centre</t>
  </si>
  <si>
    <t>Fatty Bom Bom Junior (Yishun)</t>
  </si>
  <si>
    <t>731 Yishun Street 72</t>
  </si>
  <si>
    <t>#01-51 Fortune Supermarket</t>
  </si>
  <si>
    <t>Indulge (Yishun)</t>
  </si>
  <si>
    <t>461 Yishun Avenue 6</t>
  </si>
  <si>
    <t>Ming Mun 名門</t>
  </si>
  <si>
    <t>Singapore 560159</t>
  </si>
  <si>
    <t>Chin Choon Prawn Noodle</t>
  </si>
  <si>
    <t>Chuan Kee Fried Kway Teow (Whampoa Makan Place Block 90)</t>
  </si>
  <si>
    <t>#01-41 Whampoa Makan Place Block 90</t>
  </si>
  <si>
    <t>Joo Chiat Lane Wanton Noodle (Whampoa Makan Place Block 90)</t>
  </si>
  <si>
    <t>#01-60 Whampoa Makan Place Block 90</t>
  </si>
  <si>
    <t>59 Food Court</t>
  </si>
  <si>
    <t>#01-1248</t>
  </si>
  <si>
    <t>ENG's Wantan Noodle (Hougang Mall)</t>
  </si>
  <si>
    <t>#01-42 Hougang Mall</t>
  </si>
  <si>
    <t>Evertop Hainanese Boneless Chicken Rice (Clementi)</t>
  </si>
  <si>
    <t>#01-259</t>
  </si>
  <si>
    <t>Song Kee Fish Ball Noodle (Jalan Besar)</t>
  </si>
  <si>
    <t>Wak Din (Bedok Interchange Hawker Centre)</t>
  </si>
  <si>
    <t>#01-15 Bedok Interchange Hawker Centre</t>
  </si>
  <si>
    <t>Xuan Miao Veggie Food</t>
  </si>
  <si>
    <t>Kopitiam (Kang Kar Mall)</t>
  </si>
  <si>
    <t>100 Hougang Avenue 10</t>
  </si>
  <si>
    <t>#01-02 Kang Kar Mall</t>
  </si>
  <si>
    <t>Koufu (Anchorpoint)</t>
  </si>
  <si>
    <t>#B1-20/21 Anchorpoint</t>
  </si>
  <si>
    <t>Kopitiam (279 Bukit Batok)</t>
  </si>
  <si>
    <t>Xing Hua Lou (NEX)</t>
  </si>
  <si>
    <t>Heipiah Family</t>
  </si>
  <si>
    <t>Kelaté (Beo Crescent Market &amp; Food Centre)</t>
  </si>
  <si>
    <t>#01-92 Beo Crescent Market &amp; Food Centre</t>
  </si>
  <si>
    <t>Hong Ji Mian Shi Jia (Old Airport Road Food Centre)</t>
  </si>
  <si>
    <t>#01-65 Old Airport Road Food Centre</t>
  </si>
  <si>
    <t>Hong Kong Street Chun Tat Kee (Clementi)</t>
  </si>
  <si>
    <t>Kim Hin Seafood</t>
  </si>
  <si>
    <t>Woon Woon Pek Beehoon (Chomp Chomp Food Centre)</t>
  </si>
  <si>
    <t>#01-10 Chomp Chomp Food Centre</t>
  </si>
  <si>
    <t>Da Jie Niang Dou Fu (Clementi)</t>
  </si>
  <si>
    <t>#01-253</t>
  </si>
  <si>
    <t>Block 80 Circuit Road Market &amp; Food Centre</t>
  </si>
  <si>
    <t>80 Circuit Road</t>
  </si>
  <si>
    <t>Singapore 370080</t>
  </si>
  <si>
    <t>Xin Heng Feng Guo Tiao Tang (The Marketplace @ 58)</t>
  </si>
  <si>
    <t>#01-178 The Marketplace @ 58</t>
  </si>
  <si>
    <t>Kacang Pool Special (Eunos Crescent Market &amp; Food Centre)</t>
  </si>
  <si>
    <t>#01-03 Eunos Crescent Market &amp; Food Centre</t>
  </si>
  <si>
    <t>Mak's Place The Hawkerant</t>
  </si>
  <si>
    <t>401 Changi Road</t>
  </si>
  <si>
    <t>Singapore 419847</t>
  </si>
  <si>
    <t>Potong Pasir King Specialist Carrot Cake</t>
  </si>
  <si>
    <t>532 Ang Mo Kio Avenue 10</t>
  </si>
  <si>
    <t>Sunday F&amp;B Coffee Shop</t>
  </si>
  <si>
    <t>He Ji Hokkien Fried Prawn Noodles</t>
  </si>
  <si>
    <t>Yuan Chun Famous Lor Mee (Amoy Street Food Centre)</t>
  </si>
  <si>
    <t>#02-79/80 Amoy Street Food Centre</t>
  </si>
  <si>
    <t>Scotts Hwa Heng Beef Noodles</t>
  </si>
  <si>
    <t>Ten Points Porridge (The Seletar Mall)</t>
  </si>
  <si>
    <t>#B1-26 The Seletar Mall</t>
  </si>
  <si>
    <t>Lucky Star Coffeeshop</t>
  </si>
  <si>
    <t>354A Woodlands Avenue 5</t>
  </si>
  <si>
    <t>Happy Frog</t>
  </si>
  <si>
    <t>1 Bukit Batok Crescent</t>
  </si>
  <si>
    <t>#02-36 WCEGA Plaza</t>
  </si>
  <si>
    <t>Old Chong Pang Wuxiang (Chong Pang Market &amp; Food Centre)</t>
  </si>
  <si>
    <t>#01-166 Chong Pang Market &amp; Food Centre</t>
  </si>
  <si>
    <t>Bedok 128 Foodhouse</t>
  </si>
  <si>
    <t>128 Bedok North Street 2</t>
  </si>
  <si>
    <t>Black Pot Taiwanese Cuisine (Pasir Ris Central Hawker Centre)</t>
  </si>
  <si>
    <t>#02-08 Pasir Ris Central Hawker Centre</t>
  </si>
  <si>
    <t>Happy Hawkers (Bedok Reservoir)</t>
  </si>
  <si>
    <t xml:space="preserve">#01-3139 </t>
  </si>
  <si>
    <t>Wang Wang Fish Soup • Laksa</t>
  </si>
  <si>
    <t>401 Hougang Avenue 10</t>
  </si>
  <si>
    <t>#01-1158 401 KPT</t>
  </si>
  <si>
    <t>Bukit Merah Central Wu Xiang Guan Chang (Bukit Merah Central Food Centre)</t>
  </si>
  <si>
    <t>#02-26 Bukit Merah Central Food Centre</t>
  </si>
  <si>
    <t>SGMY</t>
  </si>
  <si>
    <t>81 Lorong Chencharu</t>
  </si>
  <si>
    <t>#01-10 ORTO</t>
  </si>
  <si>
    <t>Cho Kee Noodle (Toa Payoh)</t>
  </si>
  <si>
    <t>#01-402</t>
  </si>
  <si>
    <t>Blk 304 Serangoon Coffeeshop</t>
  </si>
  <si>
    <t>Char-Grill Bar (Farrer Park)</t>
  </si>
  <si>
    <t>46 Owen Road</t>
  </si>
  <si>
    <t>#01-267</t>
  </si>
  <si>
    <t>Istanbul (476 Tampines)</t>
  </si>
  <si>
    <t>#01-203</t>
  </si>
  <si>
    <t>Blk 851 Jurong West Coffee Shop</t>
  </si>
  <si>
    <t>851 Jurong West Street 81</t>
  </si>
  <si>
    <t>Singapore 640851</t>
  </si>
  <si>
    <t>Ming Yun Famous Fried Hokkien Prawn Noodle (Geylang East Centre Market &amp; Food Corner)</t>
  </si>
  <si>
    <t>#01-12 Geylang East Centre Market &amp; Food Corner</t>
  </si>
  <si>
    <t>Wo Lai Ye (Serangoon Garden Market)</t>
  </si>
  <si>
    <t>#01-01 Serangoon Garden Market</t>
  </si>
  <si>
    <t>Ah Er Soup (Yuan Ching Road)</t>
  </si>
  <si>
    <t>#01-01 Jurong Leisure Complex</t>
  </si>
  <si>
    <t>Huat Heng Fried Oyster (Whampoa Makan Place Block 90)</t>
  </si>
  <si>
    <t>#01-26 Whampoa Makan Place Block 90</t>
  </si>
  <si>
    <t>EAT. (PLQ Mall)</t>
  </si>
  <si>
    <t>#B2-K2 PLQ Mall</t>
  </si>
  <si>
    <t>Wanton Mee</t>
  </si>
  <si>
    <t>125 Bukit Merah Lane 1</t>
  </si>
  <si>
    <t>Hong Kong Street Chun Kee</t>
  </si>
  <si>
    <t>Ariff's Restaurant (Kallang Bahru)</t>
  </si>
  <si>
    <t>71 Kallang Bahru</t>
  </si>
  <si>
    <t xml:space="preserve">#01-529B </t>
  </si>
  <si>
    <t>Malaysia Boleh! (AMK Hub)</t>
  </si>
  <si>
    <t>#B2-41/42 AMK Hub</t>
  </si>
  <si>
    <t>Centre Satay Bee Hoon (724 Ang Mo Kio Central Market &amp; Food Centre)</t>
  </si>
  <si>
    <t>#01-12 724 Ang Mo Kio Central Market &amp; Food Centre</t>
  </si>
  <si>
    <t>Star Coffee (Bukit Merah Central Food Centre)</t>
  </si>
  <si>
    <t>Traditional Sarawak Kolo Mee (Century Square)</t>
  </si>
  <si>
    <t>#B1-22 Century Square</t>
  </si>
  <si>
    <t>Raimah Eating House</t>
  </si>
  <si>
    <t>56 Jalan Kembangan</t>
  </si>
  <si>
    <t>Singapore 419120</t>
  </si>
  <si>
    <t>Kimly Zi Char (Jurong East Street 31)</t>
  </si>
  <si>
    <t>Tiong Bee Bah Kut Teh</t>
  </si>
  <si>
    <t>Off Balestier Road</t>
  </si>
  <si>
    <t>Teochew St. Mushroom Minced Pork Noodles (Chinatown Complex Market &amp; Food Centre)</t>
  </si>
  <si>
    <t>#02-023 Chinatown Complex Market &amp; Food Centre</t>
  </si>
  <si>
    <t>Bro’s BBQ (Ubi)</t>
  </si>
  <si>
    <t>#01-09 ACX Food Court</t>
  </si>
  <si>
    <t>Springleaf Prata Place (Sunset Way)</t>
  </si>
  <si>
    <t>106 Clementi Street 12</t>
  </si>
  <si>
    <t>#01-64</t>
  </si>
  <si>
    <t>J &amp; J Special Beef Noodle (Old Airport Road Food Centre)</t>
  </si>
  <si>
    <t>#01-162 Old Airport Road Food Centre</t>
  </si>
  <si>
    <t>ABANG by Pondok Abang (Clementi 448 Market &amp; Food Centre)</t>
  </si>
  <si>
    <t>#01-03 Clementi 448 Market &amp; Food Centre</t>
  </si>
  <si>
    <t>Joyful Paradise</t>
  </si>
  <si>
    <t>Heavenly Mee Sua (Whampoa Makan Place Block 90)</t>
  </si>
  <si>
    <t>Kimly Zi Char (Serangoon North Avenue 1)</t>
  </si>
  <si>
    <t>147 Serangoon North Avenue 1</t>
  </si>
  <si>
    <t>#01-419</t>
  </si>
  <si>
    <t>Newton Old Ming Kee Prawn Noodle</t>
  </si>
  <si>
    <t>291 Yishun Street 22</t>
  </si>
  <si>
    <t>#01-381</t>
  </si>
  <si>
    <t>Chin Bee F&amp;B</t>
  </si>
  <si>
    <t>143 Teck Whye Lane</t>
  </si>
  <si>
    <t>Singapore 680143</t>
  </si>
  <si>
    <t>Mala Xiang Guo (Jem)</t>
  </si>
  <si>
    <t>#05-01 Jem Cookhouse</t>
  </si>
  <si>
    <t>The Famous Zhou (Ang Mo Kio)</t>
  </si>
  <si>
    <t>421 Ang Mo Kio Avenue 10</t>
  </si>
  <si>
    <t>Tian Tian Lai Food Place</t>
  </si>
  <si>
    <t>Kampong Carrot Cake (Tiong Bahru Market)</t>
  </si>
  <si>
    <t>#02-53 Tiong Bahru Market</t>
  </si>
  <si>
    <t>Ma Bo Lor Mee (Hong Lim Market &amp; Food Centre)</t>
  </si>
  <si>
    <t>#02-34 Hong Lim Market &amp; Food Centre</t>
  </si>
  <si>
    <t>Boon Tong Kee (Ang Mo Kio)</t>
  </si>
  <si>
    <t>233 Ang Mo Kio Avenue 3</t>
  </si>
  <si>
    <t>#01-1194</t>
  </si>
  <si>
    <t>Tian Tian Hainanese Curry Rice (Bukit Merah)</t>
  </si>
  <si>
    <t>#01-253 Henly Huat Drinks Food Court</t>
  </si>
  <si>
    <t>Boon Tong Kee (Century Square)</t>
  </si>
  <si>
    <t>#B1-18 Century Square</t>
  </si>
  <si>
    <t>Tian Tian Hainanese Chicken Rice (Shenton House)</t>
  </si>
  <si>
    <t>#02-11 Shenton House</t>
  </si>
  <si>
    <t>PP 881 Eating House</t>
  </si>
  <si>
    <t>Cheok Kee Duck Rice (East Coast Lagoon Food Village)</t>
  </si>
  <si>
    <t>#01-29 East Coast Lagoon Food Village</t>
  </si>
  <si>
    <t>Chilli King Wanton Mee</t>
  </si>
  <si>
    <t>#01-22 Chang Cheng Coffeeshop</t>
  </si>
  <si>
    <t>Soon Soon Huat Crispy Curry Puff</t>
  </si>
  <si>
    <t>220 East Coast Road</t>
  </si>
  <si>
    <t>Singapore 428917</t>
  </si>
  <si>
    <t>Chef Wei HK Cheong Fun (Bedok)</t>
  </si>
  <si>
    <t>#01-633 FoodHub</t>
  </si>
  <si>
    <t>Hai Nan Xing Zhou Beef Noodles (Kim Keat Palm Market &amp; Food Centre)</t>
  </si>
  <si>
    <t>#01-06 Kim Keat Palm Market &amp; Food Centre</t>
  </si>
  <si>
    <t>Oleh Oleh Bandung (East Coast Lagoon Food Village)</t>
  </si>
  <si>
    <t>#01-50 East Coast Lagoon Food Village</t>
  </si>
  <si>
    <t>Liang Zhao Ji Duck Porridge Duck Rice (Whampoa Makan Place Block 90)</t>
  </si>
  <si>
    <t>#01-07 Whampoa Makan Place Block 90</t>
  </si>
  <si>
    <t>Xiang Piao Piao Mala Hotpot</t>
  </si>
  <si>
    <t>#01-03 Kopitiam Square</t>
  </si>
  <si>
    <t>Faith &amp; Aaron Mini Hotpot (Redhill Lane Block 85 Food Centre)</t>
  </si>
  <si>
    <t>#01-29 Redhill Lane Block 85 Food Centre</t>
  </si>
  <si>
    <t>Deen Food Stall (Tekka Centre)</t>
  </si>
  <si>
    <t>#01-273 Tekka Centre</t>
  </si>
  <si>
    <t>Hj. Waliti Hj. Mazuki (Haig Road Market &amp; Food Centre)</t>
  </si>
  <si>
    <t>#01-18 Haig Road Market &amp; Food Centre</t>
  </si>
  <si>
    <t>Hon Da Eating House (703 Hougang)</t>
  </si>
  <si>
    <t>703 Hougang Avenue 2</t>
  </si>
  <si>
    <t>Chang Long Seafood Zi Char</t>
  </si>
  <si>
    <t>Singapore 330027</t>
  </si>
  <si>
    <t>Kimly Mixed Rice (Clementi Avenue 3)</t>
  </si>
  <si>
    <t>#01-305 Varinice Eating House</t>
  </si>
  <si>
    <t>Kallang Estate Food Centre</t>
  </si>
  <si>
    <t>Singapore 397972</t>
  </si>
  <si>
    <t>A&amp;I Hainanese Boneless Chicken Rice</t>
  </si>
  <si>
    <t>907 Jurong West Street 91</t>
  </si>
  <si>
    <t>Singapore 640907</t>
  </si>
  <si>
    <t>Yakiniku Warrior (Bukit Merah)</t>
  </si>
  <si>
    <t>Singapore 150164</t>
  </si>
  <si>
    <t>Cheng Fa (Telok Blangah Drive Block 79 Food Centre)</t>
  </si>
  <si>
    <t>#01-38 Telok Blangah Drive Block 79 Food Centre</t>
  </si>
  <si>
    <t>Jin Feng Mei Shi (People's Park Complex Food Centre)</t>
  </si>
  <si>
    <t>#01-1130 People's Park Complex Food Centre</t>
  </si>
  <si>
    <t>Tiong Bahru Yi Sheng Fried Hokkien Prawn Mee (ABC Brickworks Market &amp; Food Centre)</t>
  </si>
  <si>
    <t>#01-13 ABC Brickworks Market &amp; Food Centre</t>
  </si>
  <si>
    <t>179 Kopitiam (651 Jurong West)</t>
  </si>
  <si>
    <t>651 Jurong West Street 63</t>
  </si>
  <si>
    <t>Swee Hee Coffee Shop</t>
  </si>
  <si>
    <t>678 Hougang Avenue 8</t>
  </si>
  <si>
    <t>Singapore 530678</t>
  </si>
  <si>
    <t>Eunos Crescent Market &amp; Food Centre</t>
  </si>
  <si>
    <t>Singapore 402004</t>
  </si>
  <si>
    <t>Kedai Kopi (Haig Road)</t>
  </si>
  <si>
    <t>12 Haig Road</t>
  </si>
  <si>
    <t>Singapore 430012</t>
  </si>
  <si>
    <t>Char Siu Lang</t>
  </si>
  <si>
    <t>2 Jalan Bukit Merah</t>
  </si>
  <si>
    <t>#01-5134 D'Foodstop</t>
  </si>
  <si>
    <t>Whitley Road Big Prawn Noodle (Novena)</t>
  </si>
  <si>
    <t>273 Thomson Road</t>
  </si>
  <si>
    <t>#01-03A Novena Gardens</t>
  </si>
  <si>
    <t>Maria Virgin Chicken (Chinatown Complex Market &amp; Food Centre)</t>
  </si>
  <si>
    <t>#02-189 Chinatown Complex Market &amp; Food Centre</t>
  </si>
  <si>
    <t>Kiat Lim Vegetarian (Ang Mo Kio)</t>
  </si>
  <si>
    <t>Singapore 560108</t>
  </si>
  <si>
    <t>Whampoa Soya Bean (Ghim Moh Market &amp; Food Centre)</t>
  </si>
  <si>
    <t>#01-02 Ghim Moh Market &amp; Food Centre</t>
  </si>
  <si>
    <t>Boon Lay Satay (Boon Lay Place Food Village)</t>
  </si>
  <si>
    <t>#01-146 Boon Lay Place Food Village</t>
  </si>
  <si>
    <t>Xin Peng La Mian Xiao Long Bao (Jurong East)</t>
  </si>
  <si>
    <t>Fu Chan Food Paradise</t>
  </si>
  <si>
    <t>01-26 (Old Airport Road Food Centre)</t>
  </si>
  <si>
    <t>#01-26 Old Airport Road Food Centre</t>
  </si>
  <si>
    <t>Joo Chiat Beef King (Chinatown Complex Market &amp; Food Centre)</t>
  </si>
  <si>
    <t>#02-024 Chinatown Complex Market &amp; Food Centre</t>
  </si>
  <si>
    <t>Meng Kiat Prawn Noodles (Serangoon)</t>
  </si>
  <si>
    <t>Tian Huat Cooked Food (Kovan 209 Market &amp; Food Centre)</t>
  </si>
  <si>
    <t>#01-07 Kovan 209 Market &amp; Food Centre</t>
  </si>
  <si>
    <t>Jalan Batu Market &amp; Food Centre</t>
  </si>
  <si>
    <t xml:space="preserve">Jalan Batu Food Centre &amp; Market </t>
  </si>
  <si>
    <t>28 Noodles</t>
  </si>
  <si>
    <t>NTUC Foodfare (AMK Hub)</t>
  </si>
  <si>
    <t>#03-12 AMK Hub</t>
  </si>
  <si>
    <t>Bangkok Express (Newton Food Centre)</t>
  </si>
  <si>
    <t>#01-004 Newton Food Centre</t>
  </si>
  <si>
    <t>Chin Heng Dessert (Haig Road Market &amp; Food Centre)</t>
  </si>
  <si>
    <t>#01-46 Haig Road Market &amp; Food Centre</t>
  </si>
  <si>
    <t>N &amp; B Snacks (Potong Pasir)</t>
  </si>
  <si>
    <t>148 Potong Pasir Avenue 1</t>
  </si>
  <si>
    <t>#01-31</t>
  </si>
  <si>
    <t>Fei Kee Claypot Chicken Rice</t>
  </si>
  <si>
    <t>The Patio</t>
  </si>
  <si>
    <t>1018 Sembawang Road</t>
  </si>
  <si>
    <t>Singapore 758495</t>
  </si>
  <si>
    <t>Fried Kway Teow (Amoy Street Food Centre)</t>
  </si>
  <si>
    <t>#01-01 Amoy Street Food Centre</t>
  </si>
  <si>
    <t>Banana Leaf Nasi Padang (Amoy Street Food Centre)</t>
  </si>
  <si>
    <t>#02-93 Amoy Street Food Centre</t>
  </si>
  <si>
    <t>Teck Hin Delicacies (Ghim Moh Market &amp; Food Centre)</t>
  </si>
  <si>
    <t>#01-30 Ghim Moh Market &amp; Food Centre</t>
  </si>
  <si>
    <t>Snack Shop</t>
  </si>
  <si>
    <t>#01-106</t>
  </si>
  <si>
    <t>Kwong Satay (Geylang)</t>
  </si>
  <si>
    <t>27A Eating House</t>
  </si>
  <si>
    <t>Heng Long Teochew Porridge (North Bridge Road)</t>
  </si>
  <si>
    <t>809 North Bridge Road</t>
  </si>
  <si>
    <t>Singapore 198777</t>
  </si>
  <si>
    <t>New Generation Fried Hokkien Mee</t>
  </si>
  <si>
    <t>136 Bedok North Avenue 3</t>
  </si>
  <si>
    <t>333 Coffeeshop</t>
  </si>
  <si>
    <t>Fu Xin Cooked Food (Old Airport Road Food Centre)</t>
  </si>
  <si>
    <t>#01-142 Old Airport Road Food Centre</t>
  </si>
  <si>
    <t>RedRing Treasures (Wisma Atria)</t>
  </si>
  <si>
    <t>Stall 6 Food Republic Wisma Atria</t>
  </si>
  <si>
    <t>Sis’s Eatery</t>
  </si>
  <si>
    <t>53 Ubi Avenue 3</t>
  </si>
  <si>
    <t>Shanghai Xiao Long Bao 王記上海小龙包 (Old Airport Road Food Centre)</t>
  </si>
  <si>
    <t>#01-109 Old Airport Road Food Centre</t>
  </si>
  <si>
    <t>Sen Gen Wanton Noodle</t>
  </si>
  <si>
    <t>105 Upper Paya Lebar Road</t>
  </si>
  <si>
    <t>Rinting Berjaya Eating house</t>
  </si>
  <si>
    <t>Delicious Beef Noodle (Amoy Street Food Centre)</t>
  </si>
  <si>
    <t>#02-130 Amoy Street Food Centre</t>
  </si>
  <si>
    <t>No Name Cheng Tng (Bedok)</t>
  </si>
  <si>
    <t>#01-490</t>
  </si>
  <si>
    <t>Cockle Fried Kway Teow (Blk 75 Lorong 5 Toa Payoh Food Centre)</t>
  </si>
  <si>
    <t>#01-08 Blk 75 Lorong 5 Toa Payoh Food Centre</t>
  </si>
  <si>
    <t>Neptune Hong Kong Snacks (Marine Parade Central Market &amp; Food Centre)</t>
  </si>
  <si>
    <t>#01-176 Marine Parade Central Market &amp; Food Centre</t>
  </si>
  <si>
    <t>Teo's Noodles (Bedok Interchange Hawker Centre)</t>
  </si>
  <si>
    <t>#01-26 Bedok Interchange Hawker Centre</t>
  </si>
  <si>
    <t>Young Sin Restaurant</t>
  </si>
  <si>
    <t>132 Bukit Batok West Avenue 6</t>
  </si>
  <si>
    <t>Singapore 650132</t>
  </si>
  <si>
    <t>Owen Road Authentic Teochew Chendul</t>
  </si>
  <si>
    <t>BGAIN 46 Eating House</t>
  </si>
  <si>
    <t>Fulee Seafood (Tampines)</t>
  </si>
  <si>
    <t>138 Tampines Street 11</t>
  </si>
  <si>
    <t>Hiang Ji Roasted Meat &amp; Noodle House (Toa Payoh)</t>
  </si>
  <si>
    <t>Pin Xiang Noodles (Blk 93 Lorong 4 Toa Payoh Market &amp; Food Centre)</t>
  </si>
  <si>
    <t>#01-46 Blk 93 Lorong 4 Toa Payoh Market &amp; Food Centre</t>
  </si>
  <si>
    <t>Chao Yuan Gourmet (Sembawang)</t>
  </si>
  <si>
    <t>365 Sembawang Crescent</t>
  </si>
  <si>
    <t>Day Night Fried Kway Teow (Bukit Merah Central Food Centre)</t>
  </si>
  <si>
    <t>#02-41 Bukit Merah Central Food Centre</t>
  </si>
  <si>
    <t>San Pin Pao Fan (Serangoon North)</t>
  </si>
  <si>
    <t>19 Serangoon North Avenue 5</t>
  </si>
  <si>
    <t>Yong Nian Claypot Chicken Rice</t>
  </si>
  <si>
    <t>Chef Kang's Prawn Noodle House (Food Folks)</t>
  </si>
  <si>
    <t>Stall 26 Food Folks @ Lau Pa Sat</t>
  </si>
  <si>
    <t>Rolina Traditional Hainanese Curry Puff (Tanjong Pagar Plaza Market &amp; Food Centre)</t>
  </si>
  <si>
    <t>#02-15 Tanjong Pagar Plaza Market &amp; Food Centre</t>
  </si>
  <si>
    <t>The Backyard Cookery</t>
  </si>
  <si>
    <t>#01-10 Tastebud Eating House</t>
  </si>
  <si>
    <t>Sarawak Delicacy Laksa &amp; Kolo Mee</t>
  </si>
  <si>
    <t>#01-435 Shi Wei Tian</t>
  </si>
  <si>
    <t>Yong Seng Satay (Bukit Timah Market &amp; Food Centre)</t>
  </si>
  <si>
    <t>#02-123 Bukit Timah Market &amp; Food Centre</t>
  </si>
  <si>
    <t>Gina's Vadai (Dunman Food Centre)</t>
  </si>
  <si>
    <t>#01-06 Dunman Food Centre</t>
  </si>
  <si>
    <t>DaShao Chong Qing Xiao Mian (Upper Boon Keng Market &amp; Food Centre)</t>
  </si>
  <si>
    <t>#01-81 Upper Boon Keng Market &amp; Food Centre</t>
  </si>
  <si>
    <t>Bedok Chwee Kueh (Bedok Interchange Hawker Centre)</t>
  </si>
  <si>
    <t>#01-53 Bedok Interchange Hawker Centre</t>
  </si>
  <si>
    <t>Zheng Swee Kee</t>
  </si>
  <si>
    <t>Hui Wei (Woodlands)</t>
  </si>
  <si>
    <t>Singapore 735785</t>
  </si>
  <si>
    <t>Those Days Yong Tau Foo &amp; Nasi Lemak</t>
  </si>
  <si>
    <t>1187 Upper Serangoon Road</t>
  </si>
  <si>
    <t>#01-23 The Midtown</t>
  </si>
  <si>
    <t>Rajarani Thosai (Tampines Round Market &amp; Food Centre)</t>
  </si>
  <si>
    <t>#01-33 Tampines Round Market &amp; Food Centre</t>
  </si>
  <si>
    <t>Hin Fried Hor Fun With Prawn Beef Sliced Fish (Ghim Moh Market &amp; Food Centre)</t>
  </si>
  <si>
    <t>#01-56 Ghim Moh Market &amp; Food Centre</t>
  </si>
  <si>
    <t>Chef Kin HK Wanton Noodle (Clementi)</t>
  </si>
  <si>
    <t>Singapore 120431</t>
  </si>
  <si>
    <t>Food Junction (NEX)</t>
  </si>
  <si>
    <t>#04-36/37 NEX</t>
  </si>
  <si>
    <t>Nan Xiang Chicken Rice (Katong)</t>
  </si>
  <si>
    <t>659 Geylang Road</t>
  </si>
  <si>
    <t>Singapore 389589</t>
  </si>
  <si>
    <t>Traditional Haig Road Putu Piring (Haig Road Market &amp; Food Centre)</t>
  </si>
  <si>
    <t>#01-07 Haig Road Market &amp; Food Centre</t>
  </si>
  <si>
    <t>Hong Xiang Hainanese Chicken Rice (Maxwell Food Centre)</t>
  </si>
  <si>
    <t>#01-52 Maxwell Food Centre</t>
  </si>
  <si>
    <t>Ru Ji Kitchen (Old Airport Road Food Centre)</t>
  </si>
  <si>
    <t>#01-37 Old Airport Road Food Centre</t>
  </si>
  <si>
    <t>Guan Kee Kway Chap (Toa Payoh Lorong 8 Market &amp; Food Centre)</t>
  </si>
  <si>
    <t>#01-24 Toa Payoh Lorong 8 Market &amp; Food Centre</t>
  </si>
  <si>
    <t>Fine Food (NTU)</t>
  </si>
  <si>
    <t>SS3-B4 NTU South Spine</t>
  </si>
  <si>
    <t>Macpherson Bak Chor Mee</t>
  </si>
  <si>
    <t>95 Lorong 4 Toa Payoh</t>
  </si>
  <si>
    <t>Singapore 310095</t>
  </si>
  <si>
    <t>Ye Lai Xiang Hot &amp; Cold Cheng Tng (Bedok Food Centre)</t>
  </si>
  <si>
    <t>Stall 31 Bedok Food Centre</t>
  </si>
  <si>
    <t>Happy Hawkers (Edgefield Plains)</t>
  </si>
  <si>
    <t>Happy Hawkers (Compassvale Link)</t>
  </si>
  <si>
    <t>267 Compassvale Link</t>
  </si>
  <si>
    <t xml:space="preserve">#01-02 </t>
  </si>
  <si>
    <t>Outram Park Roasted Meat (Chinatown Complex Market &amp; Food Centre)</t>
  </si>
  <si>
    <t>#02-14 Chinatown Complex Market &amp; Food Centre</t>
  </si>
  <si>
    <t>Thasevi Food</t>
  </si>
  <si>
    <t>237 Jalan Kayu</t>
  </si>
  <si>
    <t>Singapore 799461</t>
  </si>
  <si>
    <t>Mattar Road Seafood Barbecue (Old Airport Road Food Centre)</t>
  </si>
  <si>
    <t>#01-63 Old Airport Road Food Centre</t>
  </si>
  <si>
    <t>NGUAN Roasted (Pioneer MRT)</t>
  </si>
  <si>
    <t>31 Jurong West Street 63</t>
  </si>
  <si>
    <t>#02-01 Pioneer MRT</t>
  </si>
  <si>
    <t>Bu Bu Gao Sheng (Outram Park)</t>
  </si>
  <si>
    <t>Fatt Soon Kueh (People's Park Complex Food Centre)</t>
  </si>
  <si>
    <t>#01-1012 People's Park Complex Food Centre</t>
  </si>
  <si>
    <t>Banana Leaf Nasi Lemak (Boon Lay Place Food Village)</t>
  </si>
  <si>
    <t>#01-132 Boon Lay Place Food Village</t>
  </si>
  <si>
    <t>Soon Huat (ABC Brickworks Market &amp; Food Centre)</t>
  </si>
  <si>
    <t>#01-47 ABC Brickworks Market &amp; Food Centre</t>
  </si>
  <si>
    <t>Traditional Carrot Cake (Holland Drive Market &amp; Food Centre)</t>
  </si>
  <si>
    <t>#02-20 Holland Drive Market &amp; Food Centre</t>
  </si>
  <si>
    <t>Coffee Express 2000 (Ang Mo Kio)</t>
  </si>
  <si>
    <t>630 Ang Mo Kio Avenue 4</t>
  </si>
  <si>
    <t>Yishun 925 Hainanese Chicken Rice (Ang Mo Kio)</t>
  </si>
  <si>
    <t>#01-2835</t>
  </si>
  <si>
    <t>FoodMaster (Aperia Mall)</t>
  </si>
  <si>
    <t>#02-16 Aperia Mall</t>
  </si>
  <si>
    <t>Loy Kee Best Chicken Rice (Balestier)</t>
  </si>
  <si>
    <t>342 Balestier Road</t>
  </si>
  <si>
    <t>Singapore 329774</t>
  </si>
  <si>
    <t>Encik Tan (Kallang Wave Mall)</t>
  </si>
  <si>
    <t>#01-32 Kallang Wave Mall</t>
  </si>
  <si>
    <t>London Grill (Old Airport Road Food Centre)</t>
  </si>
  <si>
    <t>#01-08 Old Airport Road Food Centre</t>
  </si>
  <si>
    <t>Happy Hawkers (Jurong East)</t>
  </si>
  <si>
    <t>Ah Hui Big Prawn Noodle (Balestier Market)</t>
  </si>
  <si>
    <t>Balestier Market</t>
  </si>
  <si>
    <t>He Ji Porridge (Maxwell Food Centre)</t>
  </si>
  <si>
    <t>#01-45 Maxwell Food Centre</t>
  </si>
  <si>
    <t>Everdragon Family Restaurant</t>
  </si>
  <si>
    <t>24 Bendemeer Road</t>
  </si>
  <si>
    <t>#01-541</t>
  </si>
  <si>
    <t>Hai Yan Fried Kway Teow Mee (Telok Blangah Rise Market &amp; Food Centre)</t>
  </si>
  <si>
    <t>#01-38 Telok Blangah Rise Market &amp; Food Centre</t>
  </si>
  <si>
    <t>Hong Peng La Mian Xiao Long Bao (People's Park Complex Food Centre)</t>
  </si>
  <si>
    <t>#01-1016B People's Park Complex Food Centre</t>
  </si>
  <si>
    <t>Zengji Hainanese Boneless Chicken Rice (Kaki Bukit 511 Market &amp; Food Centre)</t>
  </si>
  <si>
    <t>#01-03 Kaki Bukit 511 Market &amp; Food Centre</t>
  </si>
  <si>
    <t>Mei Ling Market &amp; Food Centre</t>
  </si>
  <si>
    <t>Singapore 140159</t>
  </si>
  <si>
    <t>Meng Boon Teochew Fishball Noodle</t>
  </si>
  <si>
    <t>Min Kee Hainanese Chicken Rice (Amoy Street Food Centre)</t>
  </si>
  <si>
    <t>#02-94 Amoy Street Food Centre</t>
  </si>
  <si>
    <t>Traditional Haig Road Putu Piring (Ang Mo Kio)</t>
  </si>
  <si>
    <t>Chang Cheng Mee Wah (Tampines Polyview)</t>
  </si>
  <si>
    <t>Hua Zai HK Style Roasted Delight Rice &amp; Noodle (Jalan Membina)</t>
  </si>
  <si>
    <t>#01-01 Kimly</t>
  </si>
  <si>
    <t>Hua Zai HK Style Roasted Delight Rice &amp; Noodle (Anchorvale)</t>
  </si>
  <si>
    <t>44 Toh Guan Road East</t>
  </si>
  <si>
    <t>#02-83 Sin Hin</t>
  </si>
  <si>
    <t>Hua Zai HK Style Roasted Delight Rice &amp; Noodle (150 Bukit Batok)</t>
  </si>
  <si>
    <t>#01-246 Kimly</t>
  </si>
  <si>
    <t>Hua Zai HK Style Roasted Delight Rice &amp; Noodle (151 AMK)</t>
  </si>
  <si>
    <t>151 Ang Mo Kio Avenue 5</t>
  </si>
  <si>
    <t>#01-3030 7 Stars</t>
  </si>
  <si>
    <t>Hua Zai HK Style Roasted Delight Rice &amp; Noodle (408 AMK)</t>
  </si>
  <si>
    <t>408 Ang Mo Kio Avenue 10</t>
  </si>
  <si>
    <t>#01-805 408 AMK Eating House</t>
  </si>
  <si>
    <t>Hua Zai HK Style Roasted Delight Rice &amp; Noodle (664 Yishun)</t>
  </si>
  <si>
    <t>#01-283 31 Eating House</t>
  </si>
  <si>
    <t>Briyani by Hamidah Bi (79 &amp; 79A Circuit Road Food Centre)</t>
  </si>
  <si>
    <t>#01-14 79 &amp; 79A Circuit Road Food Centre</t>
  </si>
  <si>
    <t>Ghim Moh Porridge and Rice (Ghim Moh Market &amp; Food Centre)</t>
  </si>
  <si>
    <t>#01-63 Ghim Moh Market &amp; Food Centre</t>
  </si>
  <si>
    <t>Beef Kway Teow Mee (Berseh Food Centre)</t>
  </si>
  <si>
    <t>#01-28 Berseh Food Centre</t>
  </si>
  <si>
    <t>The Wrap</t>
  </si>
  <si>
    <t xml:space="preserve">#01-01 Telok Ayer Coffee Shop </t>
  </si>
  <si>
    <t>Fish &amp; Chicks (Bedok)</t>
  </si>
  <si>
    <t>123 Bedok North Street Street 2</t>
  </si>
  <si>
    <t>Daburu (Pasir Ris Central Hawker Centre)</t>
  </si>
  <si>
    <t>#02-11 Pasir Ris Central Hawker Centre</t>
  </si>
  <si>
    <t>Traditional Penang Food (Pasir Ris MRT)</t>
  </si>
  <si>
    <t>10 Pasir Ris Central</t>
  </si>
  <si>
    <t>#01-03 Pasir Ris MRT</t>
  </si>
  <si>
    <t>Ding Heng Noodles</t>
  </si>
  <si>
    <t>#01-340 Downtown East E!Avenue</t>
  </si>
  <si>
    <t>Sheng Wang Hand-Made Noodle</t>
  </si>
  <si>
    <t>440 Pasir Ris Drive 4</t>
  </si>
  <si>
    <t>Singapore 510440</t>
  </si>
  <si>
    <t>The Beef House (Syed Alwi Road)</t>
  </si>
  <si>
    <t>217 Syed Alwi Road</t>
  </si>
  <si>
    <t>Gar Lok Eating House</t>
  </si>
  <si>
    <t>Shi Hui Yuan (Mei Ling Market &amp; Food Centre)</t>
  </si>
  <si>
    <t>#02-33 Mei Ling Market &amp; Food Centre</t>
  </si>
  <si>
    <t>JWS Grille Factory (Telok Blangah)</t>
  </si>
  <si>
    <t>Meeras Curry Banana Leaf</t>
  </si>
  <si>
    <t>910B Upper Thomson Road</t>
  </si>
  <si>
    <t>Tian Tian Lai Famous Teochew Fish Head Steamboat</t>
  </si>
  <si>
    <t>3018 Bedok North Street 5</t>
  </si>
  <si>
    <t>#06-10 Eastlink Tian Tian Lai Eating House</t>
  </si>
  <si>
    <t>Duo Ji Chee Cheong Fun (Chinatown Complex Market &amp; Food Centre)</t>
  </si>
  <si>
    <t>#02-216 Chinatown Complex Market &amp; Food Centre</t>
  </si>
  <si>
    <t>Cowboy Charcoal Grill (Kovan)</t>
  </si>
  <si>
    <t>Briyani 47 (Boon Keng)</t>
  </si>
  <si>
    <t>Foodie Cuisine (Haig Road Market &amp; Food Centre)</t>
  </si>
  <si>
    <t>#01-43 Haig Road Market &amp; Food Centre</t>
  </si>
  <si>
    <t>Yong Kee Famous Fish Ball Noodle (Alexandra Village Food Centre)</t>
  </si>
  <si>
    <t>#01-26 Alexandra Village Food Centre</t>
  </si>
  <si>
    <t>Bei-Ing Wanton Noodle (The Bullion Hawker Bar)</t>
  </si>
  <si>
    <t>The Bullion Hawker Bar</t>
  </si>
  <si>
    <t>Singapore 120726</t>
  </si>
  <si>
    <t>Tammy Healthy Home Style Cooked Food</t>
  </si>
  <si>
    <t>Ah Kow Mushroom Minced Pork Mee (Meng Soon Huat Food Centre)</t>
  </si>
  <si>
    <t>#01-401 Meng Soon Huat Food Centre</t>
  </si>
  <si>
    <t>Cheng Mun Kee Pig's Organ Soup (79 &amp; 79A Circuit Road Food Centre)</t>
  </si>
  <si>
    <t>#01-104 79 &amp; 79A Circuit Road Food Centre</t>
  </si>
  <si>
    <t>Fork &amp; Spoon Food Court (Toa Payoh)</t>
  </si>
  <si>
    <t>#02-70 Toa Payoh HDB Hub</t>
  </si>
  <si>
    <t>Kampung Kia Nasi Lemak</t>
  </si>
  <si>
    <t>100 Tyrwhitt Road</t>
  </si>
  <si>
    <t>Broadway Food Centre</t>
  </si>
  <si>
    <t>Loh Mei Specialist (People's Park Complex Food Centre)</t>
  </si>
  <si>
    <t>#01-1106 People's Park Complex Food Centre</t>
  </si>
  <si>
    <t>Forture Seafood Steamboat</t>
  </si>
  <si>
    <t>887 Bukit Timah Road</t>
  </si>
  <si>
    <t>Singapore 279896</t>
  </si>
  <si>
    <t>Qinde Egg Tarts &amp; Pastries (Whampoa Makan Place Block 90)</t>
  </si>
  <si>
    <t>#01-42 Whampoa Makan Place Block 90</t>
  </si>
  <si>
    <t>Anchorvale 303 Food Court</t>
  </si>
  <si>
    <t>Lau Hong Ser Rojak (Dunman Food Centre)</t>
  </si>
  <si>
    <t>#02-14 Dunman Food Centre</t>
  </si>
  <si>
    <t>Kwek Seng Huat Eating House (Anchorvale)</t>
  </si>
  <si>
    <t>350 Anchorvale Road</t>
  </si>
  <si>
    <t>Singapore 540350</t>
  </si>
  <si>
    <t>Fong Hup Koka Noodle (Bukit Panjang)</t>
  </si>
  <si>
    <t>#01-34</t>
  </si>
  <si>
    <t>Kim Heng (HK) Roasted Delights 金兴香港烧腊</t>
  </si>
  <si>
    <t>214 Serangoon Avenue 4</t>
  </si>
  <si>
    <t>#01-88</t>
  </si>
  <si>
    <t>BBQ Chicken Wing Satay Otah (Newton Food Centre)</t>
  </si>
  <si>
    <t>#01-30 Newton Food Centre</t>
  </si>
  <si>
    <t>La Porpo</t>
  </si>
  <si>
    <t>29/31 Jalan Besar</t>
  </si>
  <si>
    <t>Singapore 208798</t>
  </si>
  <si>
    <t>Covent Garden Prawn Noodle (Havelock Road Cooked Food Centre)</t>
  </si>
  <si>
    <t>#01-24 Havelock Road Cooked Food Centre</t>
  </si>
  <si>
    <t>Nasi Padang Indonesia Bandung</t>
  </si>
  <si>
    <t>182A Rivervale Crescent</t>
  </si>
  <si>
    <t>Singapore 541184</t>
  </si>
  <si>
    <t>Epok Epok Central (Eunos Crescent Market &amp; Food Centre)</t>
  </si>
  <si>
    <t>#01-09 Eunos Crescent Market &amp; Food Centre</t>
  </si>
  <si>
    <t>PRAWNZILLA Grill</t>
  </si>
  <si>
    <t>Luk Lu Eating House Stall 3</t>
  </si>
  <si>
    <t>Ah Ma Bak Kut Teh (Woodlands)</t>
  </si>
  <si>
    <t>#01-23 Primz BizHub</t>
  </si>
  <si>
    <t>Jalan Besar Nasi Lemak</t>
  </si>
  <si>
    <t>21 Jalan Besar</t>
  </si>
  <si>
    <t>Singapore 208793</t>
  </si>
  <si>
    <t>Chong Boon Market &amp; Food Centre</t>
  </si>
  <si>
    <t>Singapore 561453</t>
  </si>
  <si>
    <t>Mee Pok Master</t>
  </si>
  <si>
    <t>168 Punggol Field</t>
  </si>
  <si>
    <t>Singapore 820168</t>
  </si>
  <si>
    <t>Bake_Of (Amoy Street Food Centre)</t>
  </si>
  <si>
    <t>#02-111 Amoy Street Food Centre</t>
  </si>
  <si>
    <t>Seafood Park (Clementi)</t>
  </si>
  <si>
    <t>#01-K1 Food Park</t>
  </si>
  <si>
    <t>Pin Yi Ban Mian</t>
  </si>
  <si>
    <t>#01-21 International Plaza</t>
  </si>
  <si>
    <t>Tiong Bahru Hainanese Boneless Chicken Rice (Tiong Bahru Market)</t>
  </si>
  <si>
    <t>#02-82 Tiong Bahru Market</t>
  </si>
  <si>
    <t>Havelock Rd Blk50 Fried Hokkien Prawn Mee (ABC Brickworks Market &amp; Food Centre)</t>
  </si>
  <si>
    <t>#01-100 ABC Brickworks Market &amp; Food Centre</t>
  </si>
  <si>
    <t>684 Rojak Black &amp; White</t>
  </si>
  <si>
    <t>#01-983</t>
  </si>
  <si>
    <t>Tai Feng Wei (Potong Pasir)</t>
  </si>
  <si>
    <t>Weng Kiang Kee Porridge (Chinatown Complex Market &amp; Food Centre)</t>
  </si>
  <si>
    <t>#02-082 Chinatown Complex Market &amp; Food Centre</t>
  </si>
  <si>
    <t>One Mouth Noodle (Yishun Park Hawker Centre)</t>
  </si>
  <si>
    <t>#01-12 Yishun Park Hawker Centre</t>
  </si>
  <si>
    <t>Kintaro Bento (Yishun Park Hawker Centre)</t>
  </si>
  <si>
    <t>#01-05 Yishun Park Hawker Centre</t>
  </si>
  <si>
    <t>Ya Lor Braised Duck (Junction 8)</t>
  </si>
  <si>
    <t>#B1-K12 Junction 8</t>
  </si>
  <si>
    <t>Woong Kee Ipoh Traditional Claypot Chicken Rice (Alexandra)</t>
  </si>
  <si>
    <t>119 Bukit Merah Lane 1</t>
  </si>
  <si>
    <t>Pizza Pazza</t>
  </si>
  <si>
    <t>#B1-20/21 Anchorpoint Koufu</t>
  </si>
  <si>
    <t>Hong Ji Mian Shi Jia (Telok Blangah Drive Block 79 Food Centre)</t>
  </si>
  <si>
    <t>#01-05 Telok Blangah Drive Food Centre</t>
  </si>
  <si>
    <t>Hainanese Delicacy</t>
  </si>
  <si>
    <t>#05-116 Far East Plaza</t>
  </si>
  <si>
    <t>Taman Jurong Market &amp; Food Centre</t>
  </si>
  <si>
    <t>JWS Grille Factory (Bukit Batok)</t>
  </si>
  <si>
    <t>Fan Ji Bittergourd Fish Soup (Hong Lim Market &amp; Food Centre)</t>
  </si>
  <si>
    <t>#02-70 Hong Lim Market &amp; Food Centre</t>
  </si>
  <si>
    <t>Ipoh Tuck Kee Son (Toa Payoh)</t>
  </si>
  <si>
    <t>Singapore 319061</t>
  </si>
  <si>
    <t>Heng Heng Ondeh Ondeh &amp; Tapioca Cake (Maxwell Food Centre)</t>
  </si>
  <si>
    <t>#01-31 Maxwell Food Centre</t>
  </si>
  <si>
    <t>Thunder Tea Rice (Joo Chiat)</t>
  </si>
  <si>
    <t>328 Joo Chiat Road</t>
  </si>
  <si>
    <t>Dong Seng Malaysian Fish Paste Noodles</t>
  </si>
  <si>
    <t>5008 Ang Mo Kio Avenue 5</t>
  </si>
  <si>
    <t>289 Xiang Ji Roasted Delights (Bukit Batok)</t>
  </si>
  <si>
    <t>289H Bukit Batok Street 25</t>
  </si>
  <si>
    <t>BB 289 Food House</t>
  </si>
  <si>
    <t>Old Chang Kee Coffee House (Our Tampines Hub)</t>
  </si>
  <si>
    <t>#01-105 Our Tampines Hub</t>
  </si>
  <si>
    <t>Long Kee Carrot Cake (409 AMK Market &amp; Food Centre)</t>
  </si>
  <si>
    <t>#01-19 409 AMK Market &amp; Food Centre</t>
  </si>
  <si>
    <t>Tastebud Eating House (Hougang)</t>
  </si>
  <si>
    <t>932 Hougang Avenue 9</t>
  </si>
  <si>
    <t>Charcoal Char Siew Wanton Noodle</t>
  </si>
  <si>
    <t>Happy Garden Seafood</t>
  </si>
  <si>
    <t>Thawfeek Cuisine</t>
  </si>
  <si>
    <t>SP3 Chicken Rice (Redhill Lane Block 85 Food Centre)</t>
  </si>
  <si>
    <t>#01-69 Redhill Lane Block 85 Food Centre</t>
  </si>
  <si>
    <t>Quan Xiang Fish Porridge (Bukit Timah Market &amp; Food Centre)</t>
  </si>
  <si>
    <t>#02-146 Bukit Timah Market &amp; Food Centre</t>
  </si>
  <si>
    <t>San Ba Wang Guo Zhi Shu Shi (Sembawang Hills Food Centre)</t>
  </si>
  <si>
    <t>#01-06 Sembawang Hills Food Centre</t>
  </si>
  <si>
    <t>Lam's Noodle House (Teck Chye Terrace)</t>
  </si>
  <si>
    <t>35 Teck Chye Terrace</t>
  </si>
  <si>
    <t>Singapore 545733</t>
  </si>
  <si>
    <t>Tiong Bahru Hainanese Boneless Chicken Rice (Clementi)</t>
  </si>
  <si>
    <t>Soi 19 Thai Wanton Mee (Ang Mo Kio)</t>
  </si>
  <si>
    <t>Singapore 560151</t>
  </si>
  <si>
    <t>East Village Traditional Claypot Rice ENG'S Char Siew Wantan Mee (Novena Regency)</t>
  </si>
  <si>
    <t>#01-04 Novena Regency</t>
  </si>
  <si>
    <t>Tai Wah Cooked Food (Chinatown Complex Market &amp; Food Centre)</t>
  </si>
  <si>
    <t>#02-115 Chinatown Complex Market &amp; Food Centre</t>
  </si>
  <si>
    <t>The Asian Makanstall (Chinatown Complex Market &amp; Food Centre)</t>
  </si>
  <si>
    <t>#02-81 Chinatown Complex Market &amp; Food Centre</t>
  </si>
  <si>
    <t>Terry Katong Laksa (Bukit Timah Market &amp; Food Centre)</t>
  </si>
  <si>
    <t>#02-194 Bukit Timah Market &amp; Food Centre</t>
  </si>
  <si>
    <t>Kampong Chicken Eating House</t>
  </si>
  <si>
    <t>247 Outram Road</t>
  </si>
  <si>
    <t>Singapore 169047</t>
  </si>
  <si>
    <t>Choh Dee Place (Tampines)</t>
  </si>
  <si>
    <t>Serangoon Nasi Padang</t>
  </si>
  <si>
    <t>150A Bishan Street 11</t>
  </si>
  <si>
    <t>Singapore 570150</t>
  </si>
  <si>
    <t>Hougang Fried Oyster • Fried Kway Teow</t>
  </si>
  <si>
    <t>435 Hougang Avenue 8</t>
  </si>
  <si>
    <t>Singapore 530435</t>
  </si>
  <si>
    <t>Mellben Seafood (Ang Mo Kio)</t>
  </si>
  <si>
    <t>Krua Na Boon</t>
  </si>
  <si>
    <t>805 Hougang Central</t>
  </si>
  <si>
    <t>Singapore 530805</t>
  </si>
  <si>
    <t>The Halal Corner (Bedok)</t>
  </si>
  <si>
    <t>527 Bedok North Street 3</t>
  </si>
  <si>
    <t>Singapore 460527</t>
  </si>
  <si>
    <t>Old Tiong Bahru Bak Kut Teh</t>
  </si>
  <si>
    <t>58 Seng Poh Road</t>
  </si>
  <si>
    <t xml:space="preserve"> #01-31</t>
  </si>
  <si>
    <t>Hot Plate Western Food (Tiong Bahru Market)</t>
  </si>
  <si>
    <t>#02-54 Tiong Bahru Market</t>
  </si>
  <si>
    <t>Liang Ji Fried Hokkien Prawn Mee</t>
  </si>
  <si>
    <t>134 Sim Avenue</t>
  </si>
  <si>
    <t>Meng Kee Fried Kway Teow (Havelock Road Cooked Food Centre)</t>
  </si>
  <si>
    <t>#01-669 Havelock Road Cooked Food Centre</t>
  </si>
  <si>
    <t>JOFA Meepok</t>
  </si>
  <si>
    <t>#01-38 Choh Dee Place</t>
  </si>
  <si>
    <t>Bao Fa Traditional Food (Bukit Batok)</t>
  </si>
  <si>
    <t>283 Bukit Batok East Avenue 3</t>
  </si>
  <si>
    <t>#01-285 Tong Lai Eating House</t>
  </si>
  <si>
    <t>Yong Huat</t>
  </si>
  <si>
    <t>125/127 East Coast Road</t>
  </si>
  <si>
    <t xml:space="preserve">Alibabar The Hawker Bar (Katong) </t>
  </si>
  <si>
    <t>Gimee Face (Hougang)</t>
  </si>
  <si>
    <t>Singapore 530681</t>
  </si>
  <si>
    <t>Kim San Leng (Yishun)</t>
  </si>
  <si>
    <t>417 Yishun Avenue 11</t>
  </si>
  <si>
    <t>#01-351</t>
  </si>
  <si>
    <t>Food Court 14 (Nanyang Technological University)</t>
  </si>
  <si>
    <t>34 Nanyang Crescent</t>
  </si>
  <si>
    <t>NTU Hall 14</t>
  </si>
  <si>
    <t>Tian Tian Hainanese Chicken Rice (Lavender)</t>
  </si>
  <si>
    <t>500 Jalan Sultan Road</t>
  </si>
  <si>
    <t>#01-15 Stall 5 Hotel Boss Foodclique</t>
  </si>
  <si>
    <t>S17 Community Kitchen</t>
  </si>
  <si>
    <t>57 Lengkok Bahru</t>
  </si>
  <si>
    <t>#01-489</t>
  </si>
  <si>
    <t>Chef Wei HK Cheong Fun (Clementi)</t>
  </si>
  <si>
    <t>#01-153 City West</t>
  </si>
  <si>
    <t>Nam Sing Hokkien Mee (Bukit Batok)</t>
  </si>
  <si>
    <t>Good Spice Carrot Cake (Pek Kio Market &amp; Food Centre)</t>
  </si>
  <si>
    <t>#01-20 Pek Kio Market &amp; Food Centre</t>
  </si>
  <si>
    <t>Ming Fa Fishball (Simpang Bedok)</t>
  </si>
  <si>
    <t>328 Bedok Road</t>
  </si>
  <si>
    <t>Bedok Shopping Complex</t>
  </si>
  <si>
    <t>Syifa' Satay</t>
  </si>
  <si>
    <t>#01-15C Makansutra Gluttons Bay</t>
  </si>
  <si>
    <t>Good Old Taste</t>
  </si>
  <si>
    <t>11 Collyer Quay</t>
  </si>
  <si>
    <t>#01-08 The Arcade</t>
  </si>
  <si>
    <t>Run Ji Cooked Food (Chinatown Complex Market &amp; Food Centre)</t>
  </si>
  <si>
    <t>#02-140 Chinatown Complex Market &amp; Food Centre</t>
  </si>
  <si>
    <t>Lorong Ah Soo Lor Mee (Hainanese Village Centre)</t>
  </si>
  <si>
    <t>#02-51 Hainanese Village Centre</t>
  </si>
  <si>
    <t>Kopitiam (Pasir Ris West Plaza)</t>
  </si>
  <si>
    <t>735 Pasir Ris Street 72</t>
  </si>
  <si>
    <t>#01-342 Pasir Ris West Plaza</t>
  </si>
  <si>
    <t>Soon Heng Pork Noodles</t>
  </si>
  <si>
    <t>Bhai Sarbat</t>
  </si>
  <si>
    <t>21 Bussorah Street</t>
  </si>
  <si>
    <t>Singapore 119439</t>
  </si>
  <si>
    <t>Long Ji Wanton Noodle</t>
  </si>
  <si>
    <t>Singapore 460509</t>
  </si>
  <si>
    <t>Yee Cheong Yuen Noodle Restaurant</t>
  </si>
  <si>
    <t>31 Lorong Liput</t>
  </si>
  <si>
    <t>Singapore 277742</t>
  </si>
  <si>
    <t>Kazan Japanese Cuisine (Chinatown Complex Market &amp; Food Centre)</t>
  </si>
  <si>
    <t>#02-001 Chinatown Food Complex Market &amp; Food Centre</t>
  </si>
  <si>
    <t>Nyonya Chendol (Bukit Timah Market &amp; Food Centre)</t>
  </si>
  <si>
    <t>#02-147 Bukit Timah Market &amp; Food Centre</t>
  </si>
  <si>
    <t>Sari Bistari Changi Village Famous Nasi Ayam Penyet (Changi Village Hawker Centre)</t>
  </si>
  <si>
    <t>#01-71 Changi Village Hawker Centre</t>
  </si>
  <si>
    <t>Hock Shun Traditional Curry (Redhill Lane Block 85 Food Centre)</t>
  </si>
  <si>
    <t>#01-66 Redhill Lane Block 85 Food Centre</t>
  </si>
  <si>
    <t>Zhen Jie Gourmet (Chinatown Complex Market &amp; Food Centre)</t>
  </si>
  <si>
    <t>#02-172 Chinatown Complex Market &amp; Food Centre</t>
  </si>
  <si>
    <t>Thunderbolt Tea</t>
  </si>
  <si>
    <t>129 Geylang East Avenue 2</t>
  </si>
  <si>
    <t>King Of Fried Rice (Serangoon)</t>
  </si>
  <si>
    <t>Sixties Teochew Traditional Minced Meat Noodle</t>
  </si>
  <si>
    <t>Gu Zao Ren Seafood Taiwan Porridge (ABC Brickworks Market &amp; Food Centre)</t>
  </si>
  <si>
    <t>#01-142/143 ABC Brickworks Market &amp; Food Centre</t>
  </si>
  <si>
    <t>Fong Kee Delicacies (Serangoon Garden Market)</t>
  </si>
  <si>
    <t>#01-12 Serangoon Garden Market</t>
  </si>
  <si>
    <t>Siglap Kueh Chap</t>
  </si>
  <si>
    <t>Yuan Wei Yong Tau Foo</t>
  </si>
  <si>
    <t>Geylang Laksa (Sims Drive)</t>
  </si>
  <si>
    <t>409 AMK Market &amp; Food Centre</t>
  </si>
  <si>
    <t>Khan Saab Restaurant</t>
  </si>
  <si>
    <t>55 Chai Chee Dr</t>
  </si>
  <si>
    <t>BGAIN 91 Eating House</t>
  </si>
  <si>
    <t>91 Telok Blangah Street 31</t>
  </si>
  <si>
    <t>Hainanese Curry Rice (Hong Lim Market &amp; Food Centre)</t>
  </si>
  <si>
    <t>#02-46 Hong Lim Market &amp; Food Centre</t>
  </si>
  <si>
    <t>Feng Xiang Bak Kut Teh (Kallang Bahru)</t>
  </si>
  <si>
    <t>7 Days Coffee Shop</t>
  </si>
  <si>
    <t>Pasta Times (Kopitiam Square)</t>
  </si>
  <si>
    <t>#01-34 Kopitiam Square</t>
  </si>
  <si>
    <t>Teo Kee Mushroom Minced Pork Noodle (Tampines Round Market &amp; Food Centre)</t>
  </si>
  <si>
    <t>#01-05 Tampines Round Market &amp; Food Centre</t>
  </si>
  <si>
    <t>Sembawang Hills Food Centre</t>
  </si>
  <si>
    <t xml:space="preserve"> Sembawang Hills Food Centre</t>
  </si>
  <si>
    <t>Mr. Egg Fried Rice</t>
  </si>
  <si>
    <t>#01-195 New Century Food House</t>
  </si>
  <si>
    <t>Hon Ni Kitchen (Block 216 Bedok North Street 1 Market &amp; Food Centre)</t>
  </si>
  <si>
    <t>#01-07 Block 216 Bedok North Street 1 Market &amp; Food Centre</t>
  </si>
  <si>
    <t>Tuck Kee Frog Porridge</t>
  </si>
  <si>
    <t>Maruhachi (Sembawang)</t>
  </si>
  <si>
    <t>Warung M Nasir</t>
  </si>
  <si>
    <t>69 Killiney Road</t>
  </si>
  <si>
    <t>Singapore 239526</t>
  </si>
  <si>
    <t>511 Lor Mee</t>
  </si>
  <si>
    <t>E VEG Vegetarian (Marina Square)</t>
  </si>
  <si>
    <t>#02-180-183 Marina Square Gourmet Paradise</t>
  </si>
  <si>
    <t>Hawkers' Street</t>
  </si>
  <si>
    <t>#B4-66 ION Orchard</t>
  </si>
  <si>
    <t>New Mahamoodiya Restaurant</t>
  </si>
  <si>
    <t>335 Bedok Road</t>
  </si>
  <si>
    <t>Singapore 469510</t>
  </si>
  <si>
    <t>The Dessert Shop</t>
  </si>
  <si>
    <t>Kopitiam Square</t>
  </si>
  <si>
    <t>Summer Dessert (Yishun Park Hawker Centre)</t>
  </si>
  <si>
    <t>#01-23 Yishun Park Hawker Centre</t>
  </si>
  <si>
    <t>Sisaket Thai Food (Maxwell Food Centre)</t>
  </si>
  <si>
    <t>#01-85 Maxwell Food Centre</t>
  </si>
  <si>
    <t>Xing Long Food Stall (Chinatown Complex Market &amp; Food Centre)</t>
  </si>
  <si>
    <t>#02-134 Chinatown Complex Market &amp; Food Centre</t>
  </si>
  <si>
    <t>Golden Roast Char Siew (Whampoa Makan Place Block 90)</t>
  </si>
  <si>
    <t>#01-80 Whampoa Makan Place Block 90</t>
  </si>
  <si>
    <t>Happy Hawkers (Sembawang)</t>
  </si>
  <si>
    <t>406A Sembawang Drive</t>
  </si>
  <si>
    <t>Lai Heng (Bukit Merah View Market &amp; Hawker Centre)</t>
  </si>
  <si>
    <t>#01-06 Bukit Merah View Market &amp; Hawker Centre</t>
  </si>
  <si>
    <t>Ho Yun (Hong Kong) Tim Sum</t>
  </si>
  <si>
    <t>#01-80 419 F&amp;B</t>
  </si>
  <si>
    <t>King Of Fried Rice (ION Orchard)</t>
  </si>
  <si>
    <t>Sin Chew Satay Beehoon (Bukit Timah Market &amp; Food Centre)</t>
  </si>
  <si>
    <t>#02-162 Bukit Timah Market &amp; Food Centre</t>
  </si>
  <si>
    <t>Hong Kong Street Jia Kee Coffeehouse</t>
  </si>
  <si>
    <t>144 Tampines Street 12</t>
  </si>
  <si>
    <t>#01-400</t>
  </si>
  <si>
    <t>Mentai SENS (Fusionopolis)</t>
  </si>
  <si>
    <t>#B2-02 Fusionopolis Koufu</t>
  </si>
  <si>
    <t>S-11 (Woodlands 302)</t>
  </si>
  <si>
    <t>302 Woodlands Street 31</t>
  </si>
  <si>
    <t>#01-277</t>
  </si>
  <si>
    <t>Tian Xiang Wanton Noodle (Tanglin Halt Food Centre)</t>
  </si>
  <si>
    <t>#01-11 Tanglin Halt Food Centre</t>
  </si>
  <si>
    <t>Tiong Bahru Fried Kway Teow (Tiong Bahru Market)</t>
  </si>
  <si>
    <t>#02-11 Tiong Bahru Market</t>
  </si>
  <si>
    <t>Lai Heng Fried Kway Teow (Lau Pau Sat)</t>
  </si>
  <si>
    <t>Stall 77 Lau Pa Sat</t>
  </si>
  <si>
    <t>Lao Zhong Zhong Eating House</t>
  </si>
  <si>
    <t>29 Tai Thong Crescent</t>
  </si>
  <si>
    <t>Singapore 347858</t>
  </si>
  <si>
    <t>Chef Sham H.K. Vinegar Trotter (Chinatown Complex Market &amp; Food Centre)</t>
  </si>
  <si>
    <t>#02-006/007 Chinatown Complex Market &amp; Food Centre</t>
  </si>
  <si>
    <t>Chop Chop Biryani &amp; Meats</t>
  </si>
  <si>
    <t>Amoy Street Food Centre #02-101</t>
  </si>
  <si>
    <t>Hao Kee Seafood Deluxe</t>
  </si>
  <si>
    <t>806 Woodlands Street 81</t>
  </si>
  <si>
    <t>Singapore 730806</t>
  </si>
  <si>
    <t>Deli (Jie) Fish Head Steamboat (Whampoa Makan Place Block 90)</t>
  </si>
  <si>
    <t>#01-70 Whampoa Makan Place Block 90</t>
  </si>
  <si>
    <t>Jalan Benaan Kapal Food Centre</t>
  </si>
  <si>
    <t>56 Jalan Benaan Kapal</t>
  </si>
  <si>
    <t>Singapore 399644</t>
  </si>
  <si>
    <t>King Of Fried Rice (Wisteria Mall)</t>
  </si>
  <si>
    <t>#B1-03 Wisteria mall</t>
  </si>
  <si>
    <t>Broadway Claypot Rice</t>
  </si>
  <si>
    <t>Ya Lor Braised Duck (Guoco Tower)</t>
  </si>
  <si>
    <t>7 Wallich Street</t>
  </si>
  <si>
    <t>#B2-32 Guoco Tower</t>
  </si>
  <si>
    <t>Seng Kee Bak Kut Teh (Chong Boon Market &amp; Food Centre)</t>
  </si>
  <si>
    <t>#01-31 Chong Boon Market &amp; Food Centre</t>
  </si>
  <si>
    <t>Jalan Tua Kong Lau Lim (Bugis)</t>
  </si>
  <si>
    <t>Chef Kin HK Wanton Noodle (Yishun)</t>
  </si>
  <si>
    <t>Hai Kee Soy Sauce Chicken (Changi Road)</t>
  </si>
  <si>
    <t>Kim San Leng Coffeeshop</t>
  </si>
  <si>
    <t>Sumo Fried Hokkien Prawn Mee (Ang Mo Kio 628 Market &amp; Food Centre)</t>
  </si>
  <si>
    <t>#01-76 Ang Mo Kio 628 Market &amp; Food Centre</t>
  </si>
  <si>
    <t>Fish &amp; Chicks (Ang Mo Kio)</t>
  </si>
  <si>
    <t>Happy Hawkers</t>
  </si>
  <si>
    <t>Bagus Yong Tau Fu La Mian</t>
  </si>
  <si>
    <t>276/278 Changi Road</t>
  </si>
  <si>
    <t>Singapore 419756</t>
  </si>
  <si>
    <t>Project Penyek by Ansar (ABC Brickworks Market &amp; Food Centre)</t>
  </si>
  <si>
    <t>#01-27 ABC Brickworks Market &amp; Food Centre</t>
  </si>
  <si>
    <t>Islamic Restaurant</t>
  </si>
  <si>
    <t>745 North Bridge Road</t>
  </si>
  <si>
    <t>Singapore 198713</t>
  </si>
  <si>
    <t>Ariff's Restaurant (Bukit Batok)</t>
  </si>
  <si>
    <t>278 Bukit Batok East Avenue 3</t>
  </si>
  <si>
    <t>#01-365</t>
  </si>
  <si>
    <t>My Briyani House (Hillion Mall)</t>
  </si>
  <si>
    <t>#01-18 Hillion Mall</t>
  </si>
  <si>
    <t>Abang Gemuk</t>
  </si>
  <si>
    <t>Singapore 560446</t>
  </si>
  <si>
    <t>Aliff Nasi Lemak (Serangoon Garden Market)</t>
  </si>
  <si>
    <t>#01-27 Serangoon Garden Market</t>
  </si>
  <si>
    <t>Hussain Muslim Food (Kovan 209 Market &amp; Food Centre)</t>
  </si>
  <si>
    <t>#01-54 Kovan 209 Market &amp; Food Centre</t>
  </si>
  <si>
    <t>Kedai Kopi (Clementi)</t>
  </si>
  <si>
    <t>380 Clementi Avenue 5</t>
  </si>
  <si>
    <t>Singapore 120380</t>
  </si>
  <si>
    <t>Yam Mee Teochew Fishball Noodle (Kovan 209 Market &amp; Food Centre)</t>
  </si>
  <si>
    <t>#01-35 Kovan 209 Market &amp; Food Centre</t>
  </si>
  <si>
    <t>Bedok North 85 Fried Oyster (Kovan 209 Market &amp; Food Centre)</t>
  </si>
  <si>
    <t>#01-30 Kovan 209 Market &amp; Food Centre</t>
  </si>
  <si>
    <t>328 Katong Laksa (Queensway)</t>
  </si>
  <si>
    <t>Prince Noodles</t>
  </si>
  <si>
    <t>#01-10 ARC 380</t>
  </si>
  <si>
    <t>51 Soya Bean (Old Airport Road Food Centre)</t>
  </si>
  <si>
    <t>Eleven Finger (Eu Kee) Scissors Cut Curry Rice</t>
  </si>
  <si>
    <t xml:space="preserve"> #01-235</t>
  </si>
  <si>
    <t>Tangs Market</t>
  </si>
  <si>
    <t>Basement 1 Tangs Plaza</t>
  </si>
  <si>
    <t>178 Lor Mee (Tiong Bahru Market)</t>
  </si>
  <si>
    <t>#02-23 Tiong Bahru Market</t>
  </si>
  <si>
    <t>Hai Xian Zhu Zhou (Bukit Panjang)</t>
  </si>
  <si>
    <t>#01-01 Choh Dee Place</t>
  </si>
  <si>
    <t>Tuck Kee (Ipoh) Sah Hor Fun (Hong Lim Market &amp; Food Centre)</t>
  </si>
  <si>
    <t>#02-40 Hong Lim Market &amp; Food Centre</t>
  </si>
  <si>
    <t>Famous Sungei Road Trishaw Laksa (Hong Lim Market &amp; Food Centre)</t>
  </si>
  <si>
    <t>#02-66 Hong Lim Market &amp; Food Centre</t>
  </si>
  <si>
    <t>618 Sim Carrot Cake</t>
  </si>
  <si>
    <t xml:space="preserve">#01-3230 </t>
  </si>
  <si>
    <t>Heng Kee Curry Chicken Noodle (Hong Lim Market &amp; Food Centre)</t>
  </si>
  <si>
    <t>#01-58 Hong Lim Market &amp; Food Centre</t>
  </si>
  <si>
    <t>He Jia Huan Ban Mian Mee Hoon Kway (Blk 75 Lorong 5 Toa Payoh Food Centre)</t>
  </si>
  <si>
    <t>#01-14 Blk 75 Lorong 5 Toa Payoh Food Centre</t>
  </si>
  <si>
    <t>Fei Fei Wan Tan Mee (Joo Chiat)</t>
  </si>
  <si>
    <t>72 Joo Chiat Place</t>
  </si>
  <si>
    <t>Singapore 427789</t>
  </si>
  <si>
    <t>Ponggol Nasi Lemak (Upper Serangoon Road)</t>
  </si>
  <si>
    <t>Wow Wow West Genuine (ABC Brickworks Market &amp; Food Centre)</t>
  </si>
  <si>
    <t>#01-133 ABC Brickworks Market &amp; Food Centre</t>
  </si>
  <si>
    <t>Taste Good (Sim Lim Square)</t>
  </si>
  <si>
    <t>#02-04 Sim Lim Square</t>
  </si>
  <si>
    <t>Lao Wang Kampong Bean Sprout Chicken Rice</t>
  </si>
  <si>
    <t>130 Sims Avenue</t>
  </si>
  <si>
    <t>Lorong 17 Geylang</t>
  </si>
  <si>
    <t>Ramen King (Tampines)</t>
  </si>
  <si>
    <t>Stall 7</t>
  </si>
  <si>
    <t>Braise (Golden Mile Food Centre)</t>
  </si>
  <si>
    <t>#01-104 Golden Mile Food Centre</t>
  </si>
  <si>
    <t>Yu Kee Duck Rice &amp; Kway Chap (Bukit Timah Market &amp; Food Centre)</t>
  </si>
  <si>
    <t>#02-129 Bukit Timah Market &amp; Food Centre</t>
  </si>
  <si>
    <t>Koo Kee (Bukit Panjang Plaza)</t>
  </si>
  <si>
    <t>#01-48/49/50 Bukit Panjang Plaza</t>
  </si>
  <si>
    <t>Shenyang Feng Wei 沈阳风味</t>
  </si>
  <si>
    <t xml:space="preserve">#01-12 Tai Hwa Eating House </t>
  </si>
  <si>
    <t>Bendemeer Fresh Cockles Fried Kway Teow (409 AMK Market &amp; Food Centre)</t>
  </si>
  <si>
    <t>#01-13 409 AMK Market &amp; Food Centre</t>
  </si>
  <si>
    <t>Thye Hong Hokkien Mee ([email protected])</t>
  </si>
  <si>
    <t>33HV (Holland Village Food Court)</t>
  </si>
  <si>
    <t>33 Lorong Liput</t>
  </si>
  <si>
    <t>Singapore 233344</t>
  </si>
  <si>
    <t>Ah Hoe Noodle House</t>
  </si>
  <si>
    <t>297 Tanjong Katong Road</t>
  </si>
  <si>
    <t>Singapore 437080</t>
  </si>
  <si>
    <t>Wang Xing Mala Kitchen</t>
  </si>
  <si>
    <t>#05-96/97 Far East Plaza</t>
  </si>
  <si>
    <t>Lucky Chicken Rice</t>
  </si>
  <si>
    <t>#02-110 Lucky Plaza</t>
  </si>
  <si>
    <t>Broadway (Sengkang)</t>
  </si>
  <si>
    <t>279 Sengkang East Avenue</t>
  </si>
  <si>
    <t>Yeo Chuan Huat Food Centre</t>
  </si>
  <si>
    <t>505 Tampines Central 1</t>
  </si>
  <si>
    <t>#01-351/352</t>
  </si>
  <si>
    <t>Garden Street Kway Chap (Serangoon Garden Market)</t>
  </si>
  <si>
    <t>#01-21 Serangoon Garden Market</t>
  </si>
  <si>
    <t>Mutton Soup</t>
  </si>
  <si>
    <t>Singapore 560532</t>
  </si>
  <si>
    <t>Simon Road Hokkien Mee (Kovan)</t>
  </si>
  <si>
    <t>Lao Jiang Superior Soup ([email protected] KAP)</t>
  </si>
  <si>
    <t>896 Dunearn Road</t>
  </si>
  <si>
    <t>#01-14 [email protected]</t>
  </si>
  <si>
    <t>The Hainan Story Introduction (Hillion Mall)</t>
  </si>
  <si>
    <t>#01-15/16 Hillion Mall</t>
  </si>
  <si>
    <t>Kim Keat Hokkien Mee</t>
  </si>
  <si>
    <t>92 Lorong 4 Toa Payoh</t>
  </si>
  <si>
    <t>Meet Paul</t>
  </si>
  <si>
    <t>#02-04 Tai Ho Soon Coffeeshop Stall 2</t>
  </si>
  <si>
    <t>Fu Ji Prawn Noodle</t>
  </si>
  <si>
    <t>351 Geylang Road</t>
  </si>
  <si>
    <t>Singapore 389372</t>
  </si>
  <si>
    <t>Blanco Court Beef Noodles (Our Tampines Hub)</t>
  </si>
  <si>
    <t>Daily Green (Ang Mo Kio)</t>
  </si>
  <si>
    <t>Daily Green (Boon Keng)</t>
  </si>
  <si>
    <t>Lee Wee &amp; Brothers (Hillion Mall)</t>
  </si>
  <si>
    <t>#B2-36 Hillion Mall</t>
  </si>
  <si>
    <t>Labu Labi</t>
  </si>
  <si>
    <t>688 Eating House (Serangoon)</t>
  </si>
  <si>
    <t>#01-91</t>
  </si>
  <si>
    <t>Seng Kee Carrot Cake (Bukit Timah Market &amp; Food Centre)</t>
  </si>
  <si>
    <t>#02-182 Bukit Timah Market &amp; Food Centre</t>
  </si>
  <si>
    <t>Cendex Cafeteria</t>
  </si>
  <si>
    <t>120 Lower Delta Road</t>
  </si>
  <si>
    <t>#01-15 Cendex Centre</t>
  </si>
  <si>
    <t>Kai Xuan Eating House</t>
  </si>
  <si>
    <t>#01-06 Havelock View</t>
  </si>
  <si>
    <t>Nature Park F&amp;B Pte Ltd</t>
  </si>
  <si>
    <t>Cendol Geylang Serai (Geylang Serai Market &amp; Food Centre)</t>
  </si>
  <si>
    <t>#02-107 Geylang Serai Market &amp; Food Centre</t>
  </si>
  <si>
    <t>Koufu (Loyang Point)</t>
  </si>
  <si>
    <t>258 Pasir Ris Street 21</t>
  </si>
  <si>
    <t>#02-313 Loyang Point</t>
  </si>
  <si>
    <t>Cafe Manna</t>
  </si>
  <si>
    <t>#01-06 The Arcade</t>
  </si>
  <si>
    <t>HARU Lounge</t>
  </si>
  <si>
    <t>3 Magazine Road</t>
  </si>
  <si>
    <t>Ananas Cafe (Paya Lebar)</t>
  </si>
  <si>
    <t>30 Paya Lebar Road</t>
  </si>
  <si>
    <t>#01-02/03 Paya Lebar MRT</t>
  </si>
  <si>
    <t>Ban Lee Heng Duck Noodle &amp; Rice (Clementi 448 Market &amp; Food Centre)</t>
  </si>
  <si>
    <t>#01-33 Clementi 448 Market &amp; Food Centre</t>
  </si>
  <si>
    <t>Seah Coffee Stall (Kim Keat Palm Market &amp; Food Centre)</t>
  </si>
  <si>
    <t>#01-53 Kim Keat Palm Market &amp; Food Centre</t>
  </si>
  <si>
    <t>New Hong Kong Roasted Delights</t>
  </si>
  <si>
    <t>644 Hougang Avenue 8</t>
  </si>
  <si>
    <t>#01-257 Broadway</t>
  </si>
  <si>
    <t>Mei Ji Rojak (Blk 75 Lorong 5 Toa Payoh Food Centre)</t>
  </si>
  <si>
    <t>#01-04 Blk 75 Lorong 5 Toa Payoh Food Centre</t>
  </si>
  <si>
    <t>Wak Limah Stall (Shunfu Mart)</t>
  </si>
  <si>
    <t>#02-15 Shunfu Mart</t>
  </si>
  <si>
    <t>Tian Tian Chi Mian (Whampoa Makan Place Block 90)</t>
  </si>
  <si>
    <t>Chit Chaat Chai (Yishun Park Hawker Centre)</t>
  </si>
  <si>
    <t>#01-13 Yishun Park Hawker Centre</t>
  </si>
  <si>
    <t>138 Roasted Delight</t>
  </si>
  <si>
    <t>#01-245</t>
  </si>
  <si>
    <t>Seafood Palace by 4ge (Jurong West)</t>
  </si>
  <si>
    <t>Hoi To (Hong Kong) Roast House</t>
  </si>
  <si>
    <t>#01-1635 Lian Wah Kopitiam</t>
  </si>
  <si>
    <t>Global D&amp;D Foods Pte Ltd</t>
  </si>
  <si>
    <t>166 Bukit Batok West Avenue 8</t>
  </si>
  <si>
    <t>Thow Yen Foodstuffs</t>
  </si>
  <si>
    <t>3017 Bedok North Street 5</t>
  </si>
  <si>
    <t>#02-25/26 Gourmet East Kitchen</t>
  </si>
  <si>
    <t>HLY Eating House</t>
  </si>
  <si>
    <t>#01-01/02 PSA Tanjong Pagar Complex</t>
  </si>
  <si>
    <t>ENG’s Heritage (Thomson Plaza)</t>
  </si>
  <si>
    <t>#01-105 Thomson Plaza</t>
  </si>
  <si>
    <t>Fu Man Yuan</t>
  </si>
  <si>
    <t>491 River Valley Road</t>
  </si>
  <si>
    <t>#01-11 Valley Point</t>
  </si>
  <si>
    <t>Cheah Heng Eating House</t>
  </si>
  <si>
    <t>117 Pending Road</t>
  </si>
  <si>
    <t>Singapore 670117</t>
  </si>
  <si>
    <t>Lau Par Sat Taiwan Porridge (Old Airport Road Food Centre)</t>
  </si>
  <si>
    <t>#01-167 Old Airport Road Food Centre</t>
  </si>
  <si>
    <t>MAC Soya (79 &amp; 79A Circuit Road Food Centre)</t>
  </si>
  <si>
    <t>#01-87 79 &amp; 79A Circuit Road Food Centre</t>
  </si>
  <si>
    <t>328 Food House</t>
  </si>
  <si>
    <t>Mellben 440</t>
  </si>
  <si>
    <t>Ah Tong Eating House Pte Ltd</t>
  </si>
  <si>
    <t>120 Bishan Street 12</t>
  </si>
  <si>
    <t>Singapore 570120</t>
  </si>
  <si>
    <t>Top Pig Organ Soup (Pioneer Mall)</t>
  </si>
  <si>
    <t>#01-22 Pioneer Mall Koufu</t>
  </si>
  <si>
    <t>Yu Kee Duck Rice (Amoy Street Food Centre)</t>
  </si>
  <si>
    <t>#01-32 Amoy Street Food Centre</t>
  </si>
  <si>
    <t>Haji S.M. Hatheem Family Food</t>
  </si>
  <si>
    <t>#01-97 S-11</t>
  </si>
  <si>
    <t>Mahan Food</t>
  </si>
  <si>
    <t>foodclique</t>
  </si>
  <si>
    <t>Jeffery's Corner</t>
  </si>
  <si>
    <t>32 Yishun Avenue 5</t>
  </si>
  <si>
    <t>Teck Huat Coffee Roti (Boon Lay Place Food Village)</t>
  </si>
  <si>
    <t>#01-166 Boon Lay Place Food Village</t>
  </si>
  <si>
    <t>Garuda Eating House</t>
  </si>
  <si>
    <t>#01-1358</t>
  </si>
  <si>
    <t>Siong Tat Kee Charcoal Roasted</t>
  </si>
  <si>
    <t>#01-1601 TG 339 Eating House</t>
  </si>
  <si>
    <t>Tong Luck Restaurant (Boon Lay Place Food Village)</t>
  </si>
  <si>
    <t>#01-157 Boon Lay Place Food Village</t>
  </si>
  <si>
    <t>Steamed Gourmet (HDB Hub)</t>
  </si>
  <si>
    <t>#B1-01 HDB Hub Gourmet Paradise Stall 2</t>
  </si>
  <si>
    <t>Dingxin Mei Shi Coffee Shop</t>
  </si>
  <si>
    <t>#02-04/05</t>
  </si>
  <si>
    <t>Jakopi</t>
  </si>
  <si>
    <t>11 Clover Way</t>
  </si>
  <si>
    <t>Famous Food Court</t>
  </si>
  <si>
    <t>50 Bukit Batok Street 13</t>
  </si>
  <si>
    <t>#01-16 Midview Building</t>
  </si>
  <si>
    <t>New Teck Kee Chicken Rice (Leisure Park Kallang)</t>
  </si>
  <si>
    <t>#01-39 Leisure Park Kallang</t>
  </si>
  <si>
    <t>North Canteen (Nanyang Polytechnic)</t>
  </si>
  <si>
    <t>Level 2 Block E Nanyang Polytechnic</t>
  </si>
  <si>
    <t>Cravilla</t>
  </si>
  <si>
    <t>33 Pekin Street</t>
  </si>
  <si>
    <t>Singapore 048763</t>
  </si>
  <si>
    <t>Kho Thai (Amoy Street Food Centre)</t>
  </si>
  <si>
    <t>#01-65 Amoy Street Food Centre</t>
  </si>
  <si>
    <t>Chai Hock Eating House</t>
  </si>
  <si>
    <t>73 Lorong 4 Toa Payoh</t>
  </si>
  <si>
    <t>#01-585</t>
  </si>
  <si>
    <t>Jia Le Yong Tau Foo (Ghim Moh Market &amp; Food Centre)</t>
  </si>
  <si>
    <t>Xin Heng Hand-made Noodle (Amoy Street Food Centre)</t>
  </si>
  <si>
    <t>#02-97 Amoy Street Food Centre</t>
  </si>
  <si>
    <t>Min Lock Eating House</t>
  </si>
  <si>
    <t>22 Senoko Loop</t>
  </si>
  <si>
    <t>Singapore 758154</t>
  </si>
  <si>
    <t>Hong Ji (Chinatown Complex Market &amp; Food Centre)</t>
  </si>
  <si>
    <t>#02-046 Chinatown Complex Market &amp; Food Centre</t>
  </si>
  <si>
    <t>Haji Johan Indian Muslim Food (Tekka Centre)</t>
  </si>
  <si>
    <t>#01-254 Tekka Centre</t>
  </si>
  <si>
    <t>Macau Wei Chee Charcoal Roasted</t>
  </si>
  <si>
    <t>Par Shi Eating House</t>
  </si>
  <si>
    <t>Ibrahim Mee Stall (Adam Road Food Centre)</t>
  </si>
  <si>
    <t>#01-04 Adam Road Food Centre</t>
  </si>
  <si>
    <t>Golden Pearl's Steam Roasted Meat Rice</t>
  </si>
  <si>
    <t>305 Ubi Avenue 1</t>
  </si>
  <si>
    <t>#01-179</t>
  </si>
  <si>
    <t>Prata Raya (AMK Hub)</t>
  </si>
  <si>
    <t>#01-38/39 AMK Hub</t>
  </si>
  <si>
    <t>Dudu Cafe</t>
  </si>
  <si>
    <t>141 Cecil Street</t>
  </si>
  <si>
    <t>Siak Ann Cooked Food (Havelock Road Cooked Food Centre)</t>
  </si>
  <si>
    <t>#01-07 Havelock Road Cooked Food Centre</t>
  </si>
  <si>
    <t>You &amp; Lai Coffee Foodlink</t>
  </si>
  <si>
    <t>Kim's Fried Hokkien Prawn Mee (NEX)</t>
  </si>
  <si>
    <t>#04-36/37 NEX Food Junction Stall 5</t>
  </si>
  <si>
    <t>Yun Huon Eating House</t>
  </si>
  <si>
    <t>285 Yishun Avenue 6</t>
  </si>
  <si>
    <t>Ross Hanis Kitchen</t>
  </si>
  <si>
    <t>Vari Nice Eating House (Bukit Batok)</t>
  </si>
  <si>
    <t>Singapore 650632</t>
  </si>
  <si>
    <t>Al Falah Restaurant Pte Ltd (Woodlands)</t>
  </si>
  <si>
    <t>Eunos Techpark Kopitiam</t>
  </si>
  <si>
    <t>60 Kaki Bukit Place</t>
  </si>
  <si>
    <t>Level 3 Eunos Techpark</t>
  </si>
  <si>
    <t>AMK 722 Food House</t>
  </si>
  <si>
    <t>Mukmin Restaurant</t>
  </si>
  <si>
    <t>#01-26</t>
  </si>
  <si>
    <t>ASLI Village</t>
  </si>
  <si>
    <t>#02-317 Downtown East Market Square</t>
  </si>
  <si>
    <t>Food King Coffee House</t>
  </si>
  <si>
    <t>Mr Teh Tarik Eating House (Yishun)</t>
  </si>
  <si>
    <t>846 Yishun Ring Road</t>
  </si>
  <si>
    <t>#01-3603</t>
  </si>
  <si>
    <t>Authentic Siam (Whampoa Makan Place Block 90)</t>
  </si>
  <si>
    <t>#01-79 Whampoa Makan Place Block 90</t>
  </si>
  <si>
    <t>Sheng Seng Fried Prawn Noodle (Pek Kio Market &amp; Food Centre)</t>
  </si>
  <si>
    <t>#01-40 Pek Kio Market &amp; Food Centre</t>
  </si>
  <si>
    <t>Ma-La Hot Pot (People's Park Complex Food Centre)</t>
  </si>
  <si>
    <t>#01-1060A People's Park Complex Food Centre</t>
  </si>
  <si>
    <t>Kian Lian</t>
  </si>
  <si>
    <t>558 Balestier Road</t>
  </si>
  <si>
    <t>Singapore 329874</t>
  </si>
  <si>
    <t>Ofanz Rojak • Popiah (Our Tampines Hub Hawker Centre)</t>
  </si>
  <si>
    <t>#01-39 Our Tampines Hub Hawker Centre</t>
  </si>
  <si>
    <t>Hong Kong Porridge (Cheng San Market &amp; Cooked Food Centre)</t>
  </si>
  <si>
    <t>#01-114 Cheng San Market &amp; Cooked Food Centre</t>
  </si>
  <si>
    <t>8 Plus Food House Pte Ltd</t>
  </si>
  <si>
    <t>Ah Tee Ko Ko Mee (Amoy Street Food Centre)</t>
  </si>
  <si>
    <t>#02-131 Amoy Street Food Centre</t>
  </si>
  <si>
    <t>Yi Heng Fish Porridge (The Marketplace @ 58)</t>
  </si>
  <si>
    <t>#01-192 The Marketplace @ 58</t>
  </si>
  <si>
    <t>Lian Yin Hot &amp; Cold Drinks (Chong Pang Market &amp; Food Centre)</t>
  </si>
  <si>
    <t>#01-148 Chong Pang Market &amp; Food Centre</t>
  </si>
  <si>
    <t>Jia Xiang Niang Dou Fu (Whampoa Makan Place Block 90)</t>
  </si>
  <si>
    <t>#01-82 Whampoa Makan Place Block 90</t>
  </si>
  <si>
    <t>Wong Poh Kopitiam</t>
  </si>
  <si>
    <t>3004 Ubi Avenue 3</t>
  </si>
  <si>
    <t>#01-124</t>
  </si>
  <si>
    <t>Let's Eat (The Centrepoint)</t>
  </si>
  <si>
    <t>176 Orchard Road</t>
  </si>
  <si>
    <t>#B2 -04/05 The Centrepoint</t>
  </si>
  <si>
    <t>Xiang Xiang Mian Jia</t>
  </si>
  <si>
    <t>#01-01 Broadway Coffeeshop</t>
  </si>
  <si>
    <t>Beng Sin Eating House</t>
  </si>
  <si>
    <t>Penang Authentic Delicacies (Golden Mile Food Centre)</t>
  </si>
  <si>
    <t>Selera Hainanese Chicken Rice (Bedok Interchange Hawker Centre)</t>
  </si>
  <si>
    <t>#01-36 Bedok Interchange Hawker Centre</t>
  </si>
  <si>
    <t>Hao You Ji</t>
  </si>
  <si>
    <t>Bowl &amp; Grill</t>
  </si>
  <si>
    <t>Singapore 540267</t>
  </si>
  <si>
    <t>Al-Sahira Restaurant (Bedok)</t>
  </si>
  <si>
    <t>Guangdong Claypot Rice (Kebun Baru Market &amp; Food Centre)</t>
  </si>
  <si>
    <t>#01-29 Kebun Baru Market &amp; Food Centre</t>
  </si>
  <si>
    <t>Jalan Sultan Nasi Padang</t>
  </si>
  <si>
    <t>808 French Road</t>
  </si>
  <si>
    <t>Chop Hong LK Restaurant</t>
  </si>
  <si>
    <t>5023 Ang Mo Kio Industrial Park 2</t>
  </si>
  <si>
    <t>#01-87</t>
  </si>
  <si>
    <t>Killiney Kopitiam (Sim Lim Square)</t>
  </si>
  <si>
    <t>#02-10 Sim Lim Square</t>
  </si>
  <si>
    <t>Yong Chai Chicken Rice</t>
  </si>
  <si>
    <t>5 Coronation Road</t>
  </si>
  <si>
    <t>#01-02 Coronation Arcade</t>
  </si>
  <si>
    <t>Wu Xiang Xia Bing (Hong Lim Market &amp; Food Centre)</t>
  </si>
  <si>
    <t>#02-63 Hong Lim Market &amp; Food Centre</t>
  </si>
  <si>
    <t>Lau Jiang Fishball Minced Meat Noodle Laksa</t>
  </si>
  <si>
    <t>18 Jalan Membina</t>
  </si>
  <si>
    <t>Singapore 164018</t>
  </si>
  <si>
    <t>Thai Dynasty</t>
  </si>
  <si>
    <t>50 Jurong Gateway Drive</t>
  </si>
  <si>
    <t>#05-01 Jem Koufu</t>
  </si>
  <si>
    <t>Mordor Dark Street Food (Amoy Street Food Centre)</t>
  </si>
  <si>
    <t>#02-105 Amoy Street Food Centre</t>
  </si>
  <si>
    <t>Anak Bapak (Eunos Crescent Market &amp; Food Centre)</t>
  </si>
  <si>
    <t>#01-16 Eunos Crescent Market &amp; Food Centre</t>
  </si>
  <si>
    <t>Sheng Ji Eating House</t>
  </si>
  <si>
    <t>429 Choa Chu Kang Avenue 4</t>
  </si>
  <si>
    <t>Singapore 680429</t>
  </si>
  <si>
    <t>PK Prawn Noodles</t>
  </si>
  <si>
    <t>248 Simei Street 5</t>
  </si>
  <si>
    <t>Hola Coffee Shop</t>
  </si>
  <si>
    <t>One Nanyang Food Court</t>
  </si>
  <si>
    <t>Sherwood Snack Bar</t>
  </si>
  <si>
    <t>#B2-14 Bukit Timah Plaza</t>
  </si>
  <si>
    <t>Ayam Penyet Power</t>
  </si>
  <si>
    <t>55 Lengkok Bahru</t>
  </si>
  <si>
    <t>#01-409</t>
  </si>
  <si>
    <t>Beauty Nutritious Soup (HarbourFront Centre)</t>
  </si>
  <si>
    <t>#03-01/04 HarbourFront Centre Food Junction Stall 13</t>
  </si>
  <si>
    <t>Greenview Mee Hoon Kueh (Amoy Street Food Centre)</t>
  </si>
  <si>
    <t>#02-128 Amoy Street Food Centre</t>
  </si>
  <si>
    <t>Ping Wei Eatery House</t>
  </si>
  <si>
    <t>190 Toa Payoh Central</t>
  </si>
  <si>
    <t>#01-528</t>
  </si>
  <si>
    <t>Hok Kee Authentic Noodle &amp; Congee (Wisma Atria)</t>
  </si>
  <si>
    <t>Wilber Grill (Geylang Bahru)</t>
  </si>
  <si>
    <t>Uncle Penyet (Tampines)</t>
  </si>
  <si>
    <t>Stall 3</t>
  </si>
  <si>
    <t>Ruby Seafood White Bee Hoon</t>
  </si>
  <si>
    <t>80 Genting Lane</t>
  </si>
  <si>
    <t>#11-06 Ruby Industrial Complex Stall 1</t>
  </si>
  <si>
    <t>Ho Ji (Tampines)</t>
  </si>
  <si>
    <t>Ying’s Hainanese Chicken Rice (Ghim Moh Market &amp; Food Centre)</t>
  </si>
  <si>
    <t>#01-64 Ghim Moh Market &amp; Food Centre</t>
  </si>
  <si>
    <t>Hi-Five</t>
  </si>
  <si>
    <t>4 Dunlop Street</t>
  </si>
  <si>
    <t>Singapore 209334</t>
  </si>
  <si>
    <t>Jin Chen Traditional Coffee &amp; Tea (Market Street Interim Hawker Centre)</t>
  </si>
  <si>
    <t>#01-27 Market Street Interim Hawker Centre</t>
  </si>
  <si>
    <t>Lao Dou Soya Beancurd &amp; Drinks (Amoy Street Food Centre)</t>
  </si>
  <si>
    <t>#01-17 Amoy Street Food Centre</t>
  </si>
  <si>
    <t>Wee Nam Kee Chicken Rice (Changi City Point)</t>
  </si>
  <si>
    <t>#B1-35 Changi City Point</t>
  </si>
  <si>
    <t>CRAVE Nasi Lemak (NUS Yusof Ishak House)</t>
  </si>
  <si>
    <t>#01-04 NUS Yusof Ishak House</t>
  </si>
  <si>
    <t>Zheng Wei Duck Rice</t>
  </si>
  <si>
    <t>Dessert Station (Chinatown Complex Market &amp; Food Centre)</t>
  </si>
  <si>
    <t>#02-146 Chinatown Complex Market &amp; Food Centre</t>
  </si>
  <si>
    <t>Anees Drink Stall (Amoy Street Food Centre)</t>
  </si>
  <si>
    <t>#01-76 Amoy Street Food Centre</t>
  </si>
  <si>
    <t>Soy Fresh (ABC Brickworks Market &amp; Food Centre)</t>
  </si>
  <si>
    <t>Ong Khim Popiah (ABC Brickworks Market &amp; Food Centre)</t>
  </si>
  <si>
    <t>#01-124 ABC Brickworks Market &amp; Food Centre</t>
  </si>
  <si>
    <t>Xing Hua Lou (Compass One)</t>
  </si>
  <si>
    <t>#04-11 Compass One Kopitiam</t>
  </si>
  <si>
    <t>Ying Ying Beef Noodles (Old Airport Road Food Centre)</t>
  </si>
  <si>
    <t>#01-83 Old Airport Road Food Centre</t>
  </si>
  <si>
    <t>121 Reservoir Kopi Point</t>
  </si>
  <si>
    <t>121 Bedok Reservoir Road</t>
  </si>
  <si>
    <t>7 Stars Coffeeshop (Bedok)</t>
  </si>
  <si>
    <t>56 Bedok South Road</t>
  </si>
  <si>
    <t>Singapore 460056</t>
  </si>
  <si>
    <t>Ananas Cafe (HDB Hub)</t>
  </si>
  <si>
    <t>#01-03 HDB Hub</t>
  </si>
  <si>
    <t>Ichiban Seafood Sliced Fish Soup (Alexandra Village Food Centre)</t>
  </si>
  <si>
    <t>#01-44 Alexandra Village Food Centre</t>
  </si>
  <si>
    <t>Poh Kee Satay (Golden Mile Food Centre)</t>
  </si>
  <si>
    <t>#01-96 Golden Mile Food Centre</t>
  </si>
  <si>
    <t>Ri Xin Cantonese Wanton Noodle (Hainanese Village Centre)</t>
  </si>
  <si>
    <t>#02-23 Hainanese Village Centre</t>
  </si>
  <si>
    <t>N.M. Abdul Rahim (Ayer Rajah Food Centre)</t>
  </si>
  <si>
    <t>#01-60 Ayer Rajah Food Centre</t>
  </si>
  <si>
    <t>Sabar Menanti (Palmer Road)</t>
  </si>
  <si>
    <t>70 Palmer Road</t>
  </si>
  <si>
    <t>Palmer House</t>
  </si>
  <si>
    <t>Hai Kee Cooked Food (Cheng San Market &amp; Cooked Food Centre)</t>
  </si>
  <si>
    <t>#01-115 Cheng San Market &amp; Cooked Food Centre</t>
  </si>
  <si>
    <t>Hoy Fatt 28 F&amp;B</t>
  </si>
  <si>
    <t>Siti Nur Liyana Mee Rebus (Adam Road Food Centre)</t>
  </si>
  <si>
    <t>#01-14 Adam Road Food Centre</t>
  </si>
  <si>
    <t>Bee Kee Cooked Food (Chong Pang Market &amp; Food Centre)</t>
  </si>
  <si>
    <t>#01-144 Chong Pang Market &amp; Food Centre</t>
  </si>
  <si>
    <t>Mama's Kent Penang Delights</t>
  </si>
  <si>
    <t>#01-01 Realty Centre Realty Food House Stall 7</t>
  </si>
  <si>
    <t>Boon Tat Barbeque Seafood (Makansutra Gluttons Bay)</t>
  </si>
  <si>
    <t>#01-15J Makansutra Gluttons Bay</t>
  </si>
  <si>
    <t>Har Yassin Restaurant</t>
  </si>
  <si>
    <t>48A Changi Road</t>
  </si>
  <si>
    <t>Singapore 419705</t>
  </si>
  <si>
    <t>Whampoa BBQ Seafood &amp; Chicken Wing (Whampoa Makan Place Block 90)</t>
  </si>
  <si>
    <t>#01-83 Whampoa Makan Place Block 90</t>
  </si>
  <si>
    <t>TEN Cafe</t>
  </si>
  <si>
    <t>2 Harbourfront Place</t>
  </si>
  <si>
    <t>#01-01 Harbourfront Tower 1</t>
  </si>
  <si>
    <t>Well Known Food 威龙小吃 (Holland Drive Market &amp; Food Centre)</t>
  </si>
  <si>
    <t>#02-03 Holland Drive Market &amp; Food Centre</t>
  </si>
  <si>
    <t>33 Sembawang Eating House</t>
  </si>
  <si>
    <t>33 Sembawang Road</t>
  </si>
  <si>
    <t>#01-04/07 Hong Heng Garden</t>
  </si>
  <si>
    <t>Creó Desserts (ABC Brickworks Market &amp; Food Centre)</t>
  </si>
  <si>
    <t>#01-30 ABC Brickworks Market &amp; Food Centre</t>
  </si>
  <si>
    <t>Jumbo Coffee Hub</t>
  </si>
  <si>
    <t>Xing Long Cooked Food (Marine Parade Central Market &amp; Food Centre)</t>
  </si>
  <si>
    <t>#01-185 Marine Parade Central Market &amp; Food Centre</t>
  </si>
  <si>
    <t>Eng Lock Koo Coffeeshop</t>
  </si>
  <si>
    <t>114 Pasir Panjang Road</t>
  </si>
  <si>
    <t>Singapore 118539</t>
  </si>
  <si>
    <t>Makan Sini (Tampines)</t>
  </si>
  <si>
    <t>ABM Restaurant</t>
  </si>
  <si>
    <t>136 Syed Alwi Road</t>
  </si>
  <si>
    <t>Singapore 207695</t>
  </si>
  <si>
    <t>Char-Grill Bar (417 Yishun)</t>
  </si>
  <si>
    <t>Gateway West Building</t>
  </si>
  <si>
    <t>150 Beach Road</t>
  </si>
  <si>
    <t>Singapore 189720</t>
  </si>
  <si>
    <t>Alwadi</t>
  </si>
  <si>
    <t>Shun Yee Claypot Chicken Rice</t>
  </si>
  <si>
    <t>Coffee &amp; Tea Coffeeshop</t>
  </si>
  <si>
    <t>31 Coffee Shop</t>
  </si>
  <si>
    <t>769 Yishun Avenue 3</t>
  </si>
  <si>
    <t>Redhorn Bill</t>
  </si>
  <si>
    <t>Joe Pork Porridge (Chinatown Complex Market &amp; Food Centre)</t>
  </si>
  <si>
    <t>The Big Bird</t>
  </si>
  <si>
    <t>217 Bukit Timah Road</t>
  </si>
  <si>
    <t>#01-07 Balmoral Plaza</t>
  </si>
  <si>
    <t>Xia Men Jie Hakka Yong Dou Fu (Amoy Street Food Centre)</t>
  </si>
  <si>
    <t>#02-112 Amoy Street Food Centre</t>
  </si>
  <si>
    <t>Hiap Chiang Eating House</t>
  </si>
  <si>
    <t>215 Selegie Road</t>
  </si>
  <si>
    <t>Singapore 188337</t>
  </si>
  <si>
    <t>Lin Da Qiang Fish Head (Chinatown Complex Market &amp; Food Centre)</t>
  </si>
  <si>
    <t>#02-072 Chinatown Complex Market &amp; Food Centre</t>
  </si>
  <si>
    <t>Sun Flower Noodle House (Marsiling Lane Market &amp; Cooked Food Centre)</t>
  </si>
  <si>
    <t>#01-30 Marsiling Lane Market &amp; Cooked Food Centre</t>
  </si>
  <si>
    <t>Tian Xiang Seafood</t>
  </si>
  <si>
    <t>#01-34 Fu Yuan Coffeeshop Stall 7</t>
  </si>
  <si>
    <t>Mohamed Sultan Road Hot &amp; Cold Cheng Tng (Zion Riverside Food Centre)</t>
  </si>
  <si>
    <t>#01-24 Zion Riverside Food Centre</t>
  </si>
  <si>
    <t>Marine Terrace Market &amp; Food Centre</t>
  </si>
  <si>
    <t>Singapore 441050</t>
  </si>
  <si>
    <t>Tian Ji Porridge 天记粥品 (Maxwell Food Centre)</t>
  </si>
  <si>
    <t>#01-13 Maxwell Food Centre</t>
  </si>
  <si>
    <t>Ho Tin Cuisine</t>
  </si>
  <si>
    <t>Singapore 389730</t>
  </si>
  <si>
    <t>Kopitiam (Gleneagles Hospital)</t>
  </si>
  <si>
    <t>6A Napier Road</t>
  </si>
  <si>
    <t>#02-21/22 Gleneagles Hospital</t>
  </si>
  <si>
    <t>Ah Pui Old School Stall</t>
  </si>
  <si>
    <t>Al-Hussain Restaurant (Tampines)</t>
  </si>
  <si>
    <t>822 Tampines Street 81</t>
  </si>
  <si>
    <t>#01-202</t>
  </si>
  <si>
    <t>Ming Fa Fishball (Holland Village Market &amp; Food Centre)</t>
  </si>
  <si>
    <t>#01-14 Holland Village Market &amp; Food Centre</t>
  </si>
  <si>
    <t>The Little Grill</t>
  </si>
  <si>
    <t>215 Jurong East Street 2</t>
  </si>
  <si>
    <t>Eightways Eating House (395A Bukit Batok)</t>
  </si>
  <si>
    <t>395A Bukit Batok West Avenue 5</t>
  </si>
  <si>
    <t>Da Po Bak Kut Teh (Jurong West 505 Market &amp; Food Centre)</t>
  </si>
  <si>
    <t>#01-45 Jurong West 505 Market &amp; Food Centre</t>
  </si>
  <si>
    <t>R&amp;D (Bukit Merah View Market &amp; Hawker Centre)</t>
  </si>
  <si>
    <t>#01-39 Bukit Merah View Market &amp; Hawker Centre</t>
  </si>
  <si>
    <t>37 Food Village</t>
  </si>
  <si>
    <t>37 Chai Chee Avenue</t>
  </si>
  <si>
    <t>Alsalam Restaurant</t>
  </si>
  <si>
    <t>457 Changi Road</t>
  </si>
  <si>
    <t>Singapore 419881</t>
  </si>
  <si>
    <t>Ah Poh BBQ Seafood (Bukit Timah Market &amp; Food Centre)</t>
  </si>
  <si>
    <t>#02-119/120 Bukit Timah Market &amp; Food Centre</t>
  </si>
  <si>
    <t>Yong Seng Teochew Fishball Noodle (Hainanese Village Centre)</t>
  </si>
  <si>
    <t>#02-39 Hainanese Village Centre</t>
  </si>
  <si>
    <t>Chinatown Zhong Zhong Fine Spice (Tiong Bahru Market)</t>
  </si>
  <si>
    <t>#02-22 Tiong Bahru Market</t>
  </si>
  <si>
    <t>Boon Chiang Hainanese Chicken Rice (Ubi)</t>
  </si>
  <si>
    <t>Ali Fatimah Food Stall (Redhill Lane Block 85 Food Centre)</t>
  </si>
  <si>
    <t>#01-01 Redhill Lane Block 85 Food Centre</t>
  </si>
  <si>
    <t>Wang Xing Seafood (Vista Point)</t>
  </si>
  <si>
    <t>548 Woodlands Drive 44</t>
  </si>
  <si>
    <t>#01-21 Vista Point Kopitiam</t>
  </si>
  <si>
    <t>Broadway (Toh Guan)</t>
  </si>
  <si>
    <t>286E Toh Guan Road</t>
  </si>
  <si>
    <t>Bagus (Northpoint City)</t>
  </si>
  <si>
    <t>#02-101/102/103 Northpoint City South Wing</t>
  </si>
  <si>
    <t>Eng Kee Noodle House</t>
  </si>
  <si>
    <t>Li Soon Coffeeshop</t>
  </si>
  <si>
    <t>Kar Sou Hakka Yong Tau Fu (Toa Payoh Vista Market)</t>
  </si>
  <si>
    <t>#01-04 Toa Payoh Vista Market</t>
  </si>
  <si>
    <t>Thomson Big Prawn Noodle (North Bridge Road Market &amp; Food Centre)</t>
  </si>
  <si>
    <t>#01-101 North Bridge Road Market &amp; Food Centre</t>
  </si>
  <si>
    <t>SK205 Food Paradise</t>
  </si>
  <si>
    <t>205D Compassvale Lane</t>
  </si>
  <si>
    <t>Quan Soon Wanton Noodle (Teban Market Place)</t>
  </si>
  <si>
    <t>#01-04 Teban Market Place</t>
  </si>
  <si>
    <t>Dong Nan Wanton Mee (Shunfu Mart)</t>
  </si>
  <si>
    <t>#02-04 Shunfu Mart</t>
  </si>
  <si>
    <t>Fulee Seafood (MEGA Woodlands)</t>
  </si>
  <si>
    <t>39 Woodlands Close</t>
  </si>
  <si>
    <t>#01-65 MEGA Woodlands De Tian Canteen</t>
  </si>
  <si>
    <t>CRAVE Nasi Lemak ([email protected])</t>
  </si>
  <si>
    <t>#01-09/19/20 [email protected]</t>
  </si>
  <si>
    <t>Guan Guan Kopitiam</t>
  </si>
  <si>
    <t>3Keng Kolo Mee (Golden Mile Food Centre)</t>
  </si>
  <si>
    <t>#01-108 Golden Mile Food Centre</t>
  </si>
  <si>
    <t>Kopitiam (Velocity)</t>
  </si>
  <si>
    <t>238 Thomson Road</t>
  </si>
  <si>
    <t>#03-47/56 Velocity</t>
  </si>
  <si>
    <t>Ru Lai Vegetarian Food (Kebun Baru Market &amp; Food Centre)</t>
  </si>
  <si>
    <t>#01-105/108 Kebun Baru Market &amp; Food Centre</t>
  </si>
  <si>
    <t>The Teochew Kitchenette</t>
  </si>
  <si>
    <t>#02-102</t>
  </si>
  <si>
    <t>Millennium Hainan Chicken Rice (Whampoa Makan Place Block 90)</t>
  </si>
  <si>
    <t>#01-55 Whampoa Makan Place Block 90</t>
  </si>
  <si>
    <t>Lam's Signature (HDB Hub)</t>
  </si>
  <si>
    <t>#02-30 HDB Hub Koufu Stall 11</t>
  </si>
  <si>
    <t>Lai Kee Dim Sum (Serangoon)</t>
  </si>
  <si>
    <t>FoodLoft (Yishun)</t>
  </si>
  <si>
    <t>Mr Teh Tarik (Bedok)</t>
  </si>
  <si>
    <t>Xiang Ye Nonya Dumpling</t>
  </si>
  <si>
    <t>New Hawa Restaurant (Bedok North)</t>
  </si>
  <si>
    <t>537 Bedok North Street 3</t>
  </si>
  <si>
    <t>Singapore 460537</t>
  </si>
  <si>
    <t>Singapore 470704</t>
  </si>
  <si>
    <t>Naj Restaurant</t>
  </si>
  <si>
    <t>217 South Bridge Road</t>
  </si>
  <si>
    <t>Singapore 058766</t>
  </si>
  <si>
    <t>Hong Kong Street Chun Tat Kee (Serangoon)</t>
  </si>
  <si>
    <t>#01-462 Serangoon North Estate</t>
  </si>
  <si>
    <t>Sugar's Homemade</t>
  </si>
  <si>
    <t>Hoe Kee Wanton Noodle (Serangoon North)</t>
  </si>
  <si>
    <t>Singapore 555850</t>
  </si>
  <si>
    <t>EAT. (IMM)</t>
  </si>
  <si>
    <t>#01-K08 IMM</t>
  </si>
  <si>
    <t>Healthy Kopitiam (NUH)</t>
  </si>
  <si>
    <t>5 Lower Kent Ridge Road</t>
  </si>
  <si>
    <t>#01-06 National University Hospital</t>
  </si>
  <si>
    <t>Face Ban Mian (Clementi)</t>
  </si>
  <si>
    <t>Singapore 120450</t>
  </si>
  <si>
    <t>Yong Zhen Lor Mee Prawn Mee (ABC Brickworks Market &amp; Food Centre)</t>
  </si>
  <si>
    <t>#01-40 ABC Brickworks Market &amp; Food Centre</t>
  </si>
  <si>
    <t>FoodLoft (Hougang Green)</t>
  </si>
  <si>
    <t>Al Falah Restaurant (Serangoon Road)</t>
  </si>
  <si>
    <t>1007 Serangoon Road</t>
  </si>
  <si>
    <t>Singapore 328168</t>
  </si>
  <si>
    <t>Lawn Foodcourt (Republic Polytechnic)</t>
  </si>
  <si>
    <t>W4 / W6 Level 3 Republic Polytechnic</t>
  </si>
  <si>
    <t>Yong Kee Famous Fish Ball Noodle (ABC Brickworks Market &amp; Food Centre)</t>
  </si>
  <si>
    <t>#01-121 ABC Brickworks Market &amp; Food Centre</t>
  </si>
  <si>
    <t>Hong Ji Shu Shi (Jurong West 505 Market &amp; Food Centre)</t>
  </si>
  <si>
    <t>#01-188 Jurong West 505 Market &amp; Food Centre</t>
  </si>
  <si>
    <t>Tanglin Food Hall</t>
  </si>
  <si>
    <t>163 Tanglin Road</t>
  </si>
  <si>
    <t>#B1-17 Tanglin Mall</t>
  </si>
  <si>
    <t>GHK (848 Yishun)</t>
  </si>
  <si>
    <t>848 Yishun Ring Road</t>
  </si>
  <si>
    <t>Al Madinah Restaurant</t>
  </si>
  <si>
    <t>150 Orchard Road</t>
  </si>
  <si>
    <t>#01-21 Orchard Plaza</t>
  </si>
  <si>
    <t>Noorvajagath 815 Indian Muslim Food</t>
  </si>
  <si>
    <t>Al Rsak Restaurant</t>
  </si>
  <si>
    <t>376 Bukit Batok Street 31</t>
  </si>
  <si>
    <t>Char-Grill Bar (Bishan)</t>
  </si>
  <si>
    <t>The Old Pontian Cafe (Bukit Panjang Plaza)</t>
  </si>
  <si>
    <t>#01-41 Bukit Panjang Plaza</t>
  </si>
  <si>
    <t>CRAVE Nasi Lemak (Lot One)</t>
  </si>
  <si>
    <t>#B1-K17 Lot One</t>
  </si>
  <si>
    <t>On The Ridge by Kopitiam ([email protected])</t>
  </si>
  <si>
    <t>#05-01 [email protected] Ridge</t>
  </si>
  <si>
    <t>Guan Kim Restaurant</t>
  </si>
  <si>
    <t>#01-311</t>
  </si>
  <si>
    <t>Zheng Wei Ren Sheng</t>
  </si>
  <si>
    <t>3 Soon Lee Street</t>
  </si>
  <si>
    <t>#01-11 Pioneer Junction</t>
  </si>
  <si>
    <t>J-Membina Food House</t>
  </si>
  <si>
    <t>Kjmt Curry House</t>
  </si>
  <si>
    <t>720 Jurong West Avenue 5</t>
  </si>
  <si>
    <t>#11-86</t>
  </si>
  <si>
    <t>Curry Times (Changi Airport Terminal 3)</t>
  </si>
  <si>
    <t>#B2-51 Changi Airport Terminal 3</t>
  </si>
  <si>
    <t>Xing Hua Lou (Junction 8)</t>
  </si>
  <si>
    <t>#04-01 Junction 8 Food Junction</t>
  </si>
  <si>
    <t>Isle Cafe (Peninsular Plaza)</t>
  </si>
  <si>
    <t>111 North Bridge Road</t>
  </si>
  <si>
    <t>#01-12A Peninsula Plaza</t>
  </si>
  <si>
    <t>Heng Heng Eating House</t>
  </si>
  <si>
    <t>506 Bukit Batok Street 52</t>
  </si>
  <si>
    <t>Singapore 650506</t>
  </si>
  <si>
    <t>Chang Cheng Fried Prawn Noodle</t>
  </si>
  <si>
    <t>Yu Xiang Eating House</t>
  </si>
  <si>
    <t>Clementi Tze Char</t>
  </si>
  <si>
    <t>208C Clementi Avenue 6</t>
  </si>
  <si>
    <t>#01-01 Tastebud Foodcourt Stall 7</t>
  </si>
  <si>
    <t>Thye Hong Fried Prawn Noodles (NEX)</t>
  </si>
  <si>
    <t>#B2-63/64/65/66 NEX Food Republic</t>
  </si>
  <si>
    <t>Hong Yun Mixed Veg Rice Teochew Porridge (777 Eating House)</t>
  </si>
  <si>
    <t>630 Yishun Ring Road</t>
  </si>
  <si>
    <t>Singapore 760630</t>
  </si>
  <si>
    <t>ENG's Heritage (The Clementi Mall)</t>
  </si>
  <si>
    <t>#04-33A The Clementi Mall</t>
  </si>
  <si>
    <t>Soon Lee Fishball Noodle (West Coast Market Square)</t>
  </si>
  <si>
    <t>#01-184 West Coast Market Square</t>
  </si>
  <si>
    <t>Xin Xin Famous Fried Oyster (West Coast Market Square)</t>
  </si>
  <si>
    <t>#01-187 West Coast Market Square</t>
  </si>
  <si>
    <t>He Ji Braised Duck (West Coast Market Square)</t>
  </si>
  <si>
    <t>#01-162 West Coast Market Square</t>
  </si>
  <si>
    <t>Maxim Star Coffee Shop</t>
  </si>
  <si>
    <t>Singapore 310168</t>
  </si>
  <si>
    <t>Fu Ji Hainanese Boneless Chicken Rice (Bukit Timah Market &amp; Food Centre)</t>
  </si>
  <si>
    <t>#02-197 Bukit Timah Market &amp; Food Centre</t>
  </si>
  <si>
    <t>Yang's Epok-Epok (Bedok Food Centre)</t>
  </si>
  <si>
    <t xml:space="preserve">1 Bedok Road	</t>
  </si>
  <si>
    <t>#01-04 Bedok Food Centre Sinaran Cahaya Bedok Corner</t>
  </si>
  <si>
    <t>Ah Kiew Snack House (Holland Drive Market &amp; Food Centre)</t>
  </si>
  <si>
    <t>#02-17 Holland Drive Market &amp; Food Centre</t>
  </si>
  <si>
    <t>Triple 3 Eating House</t>
  </si>
  <si>
    <t>An Ji (Chinatown Complex Market &amp; Food Centre)</t>
  </si>
  <si>
    <t>#02-193/194 Chinatown Complex Market &amp; Food Centre</t>
  </si>
  <si>
    <t>Tiong Bahru Roasted Duck Specialist (Golden Mile Food Centre)</t>
  </si>
  <si>
    <t>#01-70 Golden Mile Food Centre</t>
  </si>
  <si>
    <t>The Canteen (Midview City)</t>
  </si>
  <si>
    <t>#01-01 Midview City</t>
  </si>
  <si>
    <t>ENG's Wantan Noodle (Eastpoint Mall)</t>
  </si>
  <si>
    <t>#B1-13 Eastpoint Mall</t>
  </si>
  <si>
    <t>Hawker Chan (Funan)</t>
  </si>
  <si>
    <t>#01-03 Funan</t>
  </si>
  <si>
    <t>Chang Man Yuan</t>
  </si>
  <si>
    <t>44 Owen Road</t>
  </si>
  <si>
    <t>Singapore 210044</t>
  </si>
  <si>
    <t>Ah Di Claypot Delights</t>
  </si>
  <si>
    <t>673B Choa Chu Kang Crescent</t>
  </si>
  <si>
    <t>Singapore 680673</t>
  </si>
  <si>
    <t>Lagoon Chicken Curry Puff (East Coast Lagoon Food Village)</t>
  </si>
  <si>
    <t>#01-28 East Coast Lagoon Food Village</t>
  </si>
  <si>
    <t>Fu Ji Wanton Noodle</t>
  </si>
  <si>
    <t>Mazni's Family (Amoy Street Food Centre)</t>
  </si>
  <si>
    <t>#01-71 Amoy Street Food Centre</t>
  </si>
  <si>
    <t>Char Kway Teow · Fried Oyster · Fried Carrot Cake (Alexandra Village Food Centre)</t>
  </si>
  <si>
    <t>#01-30 Alexandra Village Food Centre</t>
  </si>
  <si>
    <t>Hup Kah 69 Noodle House &amp; Fishball Noodle</t>
  </si>
  <si>
    <t>574 Ang Mo Kio Avenue 10</t>
  </si>
  <si>
    <t>#01-1825</t>
  </si>
  <si>
    <t>Healthy Kopitiam (Ng Teng Fong General Hospital)</t>
  </si>
  <si>
    <t>#02-01 Ng Teng Fong General Hospital</t>
  </si>
  <si>
    <t>Yu Kee Duck Rice (Ci Yuan Hawker Centre)</t>
  </si>
  <si>
    <t>#01-12 Ci Yuan Hawker Centre</t>
  </si>
  <si>
    <t>69 Cold Soya Beancurd (ABC Brickworks Market &amp; Food Centre)</t>
  </si>
  <si>
    <t>Ah Keat Pig’s Organ Soup Kway Chup</t>
  </si>
  <si>
    <t>Chef Recipe (Bishan)</t>
  </si>
  <si>
    <t>#01-444</t>
  </si>
  <si>
    <t>Fei Zai Pork Rib Prawn Noodle</t>
  </si>
  <si>
    <t>Owen Wanton Mee</t>
  </si>
  <si>
    <t>137 Rangoon Road</t>
  </si>
  <si>
    <t>Singapore 218415</t>
  </si>
  <si>
    <t>Fu Hua Soya Bean (Cheng San Market &amp; Cooked Food Centre)</t>
  </si>
  <si>
    <t>#01-108 Cheng San Market &amp; Cooked Food Centre</t>
  </si>
  <si>
    <t>Kacang Pool Mustafa (Geylang Serai Market &amp; Food Centre)</t>
  </si>
  <si>
    <t>#02-118 Geylang Serai Market &amp; Food Centre</t>
  </si>
  <si>
    <t>EAT. (Millenia Walk)</t>
  </si>
  <si>
    <t>9 Raffles Boulevard</t>
  </si>
  <si>
    <t>#01-91B Millenia Walk</t>
  </si>
  <si>
    <t>Ah Orh Teochew Fish Head Steamboat</t>
  </si>
  <si>
    <t>Soon Huat Teochew Kway Teow Mee</t>
  </si>
  <si>
    <t>5-9 Lorong 29 Geylang</t>
  </si>
  <si>
    <t>Singapore 388060</t>
  </si>
  <si>
    <t>Kimly Zi Char (Jurong West Street 61)</t>
  </si>
  <si>
    <t>651 Jurong West Street 61</t>
  </si>
  <si>
    <t>Old Punggol Satay (Alexandra Village Food Centre)</t>
  </si>
  <si>
    <t>#01-52 Alexandra Village Food Centre</t>
  </si>
  <si>
    <t>Four Seasons Cendol (724 Ang Mo Kio Central Market &amp; Food Centre)</t>
  </si>
  <si>
    <t>#01-34 724 Ang Mo Kio Central Market &amp; Food Centre</t>
  </si>
  <si>
    <t>168 Bedok South Coffeeshop</t>
  </si>
  <si>
    <t>168 Bedok South Avenue 3</t>
  </si>
  <si>
    <t>#01-471</t>
  </si>
  <si>
    <t>De Tian (Canberra)</t>
  </si>
  <si>
    <t>126 Canberra Street</t>
  </si>
  <si>
    <t>Sam Leong Hainanese Chicken Rice</t>
  </si>
  <si>
    <t>16 Verdun Road</t>
  </si>
  <si>
    <t>Thye Guan Fragrant Hot Pot (Bedok)</t>
  </si>
  <si>
    <t>Mr Popiah (AMK Hub)</t>
  </si>
  <si>
    <t>#03-12 AMK Hub NTUC Foodfare</t>
  </si>
  <si>
    <t>Avocado Jr. (Golden Mile Food Centre)</t>
  </si>
  <si>
    <t>#B1-46 Golden Mile Food Centre</t>
  </si>
  <si>
    <t>Yi Lu Fa Hong Kong Style Roasted Meat (Marine Parade Central Market &amp; Food Centre)</t>
  </si>
  <si>
    <t>#01-159 Marine Parade Central Market &amp; Food Centre</t>
  </si>
  <si>
    <t>Kimly Zi Char (Bishan Street 13)</t>
  </si>
  <si>
    <t>Ta Lu Prawn Noodles</t>
  </si>
  <si>
    <t>22 Cross Street</t>
  </si>
  <si>
    <t>#01-50/53 Cross Street Exchange</t>
  </si>
  <si>
    <t>Chin Heng Noodle House (Marsiling Lane Market &amp; Food Centre)</t>
  </si>
  <si>
    <t>#01-26 Marsiling Lane Market &amp; Cooked Food Centre</t>
  </si>
  <si>
    <t>Fu Fa Coffee Shop</t>
  </si>
  <si>
    <t>334 Joo Chiat Place</t>
  </si>
  <si>
    <t>Singapore 427999</t>
  </si>
  <si>
    <t>Craft’B (Amoy Street Food Centre)</t>
  </si>
  <si>
    <t>#02-115 Amoy Street Food Centre</t>
  </si>
  <si>
    <t>CSI Kitchen</t>
  </si>
  <si>
    <t>2 International Business Park</t>
  </si>
  <si>
    <t>The Strategy</t>
  </si>
  <si>
    <t>Tuckshop (HarbourFront Centre)</t>
  </si>
  <si>
    <t>#03-19/20 Harbourfront Centre</t>
  </si>
  <si>
    <t>Rong Teochew Fish Porridge</t>
  </si>
  <si>
    <t>#01-12 Amoy Street Food Centre</t>
  </si>
  <si>
    <t>Syam Corners Muslim Food</t>
  </si>
  <si>
    <t>190 Middle Road</t>
  </si>
  <si>
    <t>#01-08 Fortune Centre</t>
  </si>
  <si>
    <t>DeliSnacks (Chong Pang Market &amp; Food Centre)</t>
  </si>
  <si>
    <t>#01-150 Chong Pang Market &amp; Food Centre</t>
  </si>
  <si>
    <t>Happy Duck (Ang Mo Kio 628 Market &amp; Food Centre)</t>
  </si>
  <si>
    <t>#01-50 Ang Mo Kio 628 Market &amp; Food Centre</t>
  </si>
  <si>
    <t>Xiang Wang Pancake</t>
  </si>
  <si>
    <t>21 Lorong 7 Toa Payoh</t>
  </si>
  <si>
    <t>Singapore 310021</t>
  </si>
  <si>
    <t>Lucky Wanton Noodle (Tanjong Pagar Plaza Market &amp; Food Centre)</t>
  </si>
  <si>
    <t>#02-32 Tanjong Pagar Plaza Market &amp; Food Centre</t>
  </si>
  <si>
    <t>Foo Chow Fish Ball (Sultan Gate)</t>
  </si>
  <si>
    <t>South Canteen (Nanyang Polytechnic)</t>
  </si>
  <si>
    <t>Level 2 Nanyang Polytechnic Block P</t>
  </si>
  <si>
    <t>Indonesian Express (Flavours @ UTown)</t>
  </si>
  <si>
    <t>Stephen Riady Centre University Town</t>
  </si>
  <si>
    <t>Singapore 310186</t>
  </si>
  <si>
    <t>Chao Ji Roasted Meat (Chinatown Complex Market &amp; Food Centre)</t>
  </si>
  <si>
    <t>#02-165 Chinatown Complex Market &amp; Food Centre</t>
  </si>
  <si>
    <t>Gu Zao Ren Seafood Taiwan Porridge (Changi Road)</t>
  </si>
  <si>
    <t>391 Changi Road</t>
  </si>
  <si>
    <t>Singapore 419840</t>
  </si>
  <si>
    <t>Tiong Bahru Fried Fish Ball (Marsiling Mall Hawker Centre)</t>
  </si>
  <si>
    <t>#01-18 Marsiling Mall Hawker Centre</t>
  </si>
  <si>
    <t>Sizzling K’pot</t>
  </si>
  <si>
    <t>92 Jalan Senang</t>
  </si>
  <si>
    <t>Tong Bee Kopitiam</t>
  </si>
  <si>
    <t>Chang Cheng Mee Wah (Jurong West)</t>
  </si>
  <si>
    <t>498 Jurong West Street 41</t>
  </si>
  <si>
    <t>Char-Grill Bar (Kovan)</t>
  </si>
  <si>
    <t>Ping Kee Popiah (Sembawang Hills Food Centre)</t>
  </si>
  <si>
    <t>#01-32 Sembawang Hills Food Centre</t>
  </si>
  <si>
    <t>Canopy Coffee Club</t>
  </si>
  <si>
    <t>Level 2 Block 1A Temasek Polytechnic</t>
  </si>
  <si>
    <t>Seng Bee Chicken Rice (724 Ang Mo Kio Central Market &amp; Food Centre)</t>
  </si>
  <si>
    <t>#01-31 724 Ang Mo Kio Central Market &amp; Food Centre</t>
  </si>
  <si>
    <t>ABC Hawker Ah Hua Fish Ball Noodle (Telok Blangah Crescent Market &amp; Food Centre)</t>
  </si>
  <si>
    <t>#01-131 Telok Blangah Crescent Market &amp; Food Centre</t>
  </si>
  <si>
    <t>Hong Sheng Fish Soup (Yuhua Market &amp; Hawker Centre)</t>
  </si>
  <si>
    <t>#01-214 Yuhua Market &amp; Hawker Centre</t>
  </si>
  <si>
    <t>Chang Ji Cooked Food (Chinatown Complex Market &amp; Food Centre)</t>
  </si>
  <si>
    <t>#02-197 Chinatown Complex Market &amp; Food Centre</t>
  </si>
  <si>
    <t>U Hakka Niang Tou Fu (79 &amp; 79A Circuit Road Food Centre)</t>
  </si>
  <si>
    <t>#01-46 79 &amp; 79A Circuit Road Food Centre</t>
  </si>
  <si>
    <t>AL-Rahman Muslim Food (Haig Road Market &amp; Food Centre)</t>
  </si>
  <si>
    <t>#01-25 Haig Road Market &amp; Food Centre</t>
  </si>
  <si>
    <t>Happy Go Nasi</t>
  </si>
  <si>
    <t>Ju Seng Huat F&amp;B Pte Ltd</t>
  </si>
  <si>
    <t>Hojiak Rojak</t>
  </si>
  <si>
    <t>630 Yishun Street 61</t>
  </si>
  <si>
    <t>You Ma You La (Ang Mo Kio)</t>
  </si>
  <si>
    <t>51 Ang Mo Kio Avenue 3</t>
  </si>
  <si>
    <t>S-11 Food House</t>
  </si>
  <si>
    <t xml:space="preserve"> Singapore 760630</t>
  </si>
  <si>
    <t>Yi Jia Food House</t>
  </si>
  <si>
    <t>109 Bukit Purmei Road</t>
  </si>
  <si>
    <t>Song Fa Bak Kut Teh (Jem)</t>
  </si>
  <si>
    <t>#B1-09 Jem</t>
  </si>
  <si>
    <t>Zai Lai Prawn Noodle (Bukit Panjang Hawker Centre &amp; Market)</t>
  </si>
  <si>
    <t>#01-09 Bukit Panjang Hawker Centre &amp; Market</t>
  </si>
  <si>
    <t>Sixth Cafelink</t>
  </si>
  <si>
    <t>15 Anamalai Avenue</t>
  </si>
  <si>
    <t>Singapore 279985</t>
  </si>
  <si>
    <t>Wai Kee Wanton Noodle (Jurong West 505 Market &amp; Food Centre)</t>
  </si>
  <si>
    <t>#01-14 Jurong West 505 Market &amp; Food Centre</t>
  </si>
  <si>
    <t>Hass Bawa (Marine Parade Central Market &amp; Food Centre)</t>
  </si>
  <si>
    <t>#01-150 Marine Parade Central Market &amp; Food Centre</t>
  </si>
  <si>
    <t>Food Park (Teck Whye)</t>
  </si>
  <si>
    <t>Ma La Xiang Guo Ju (People's Park Complex Food Centre)</t>
  </si>
  <si>
    <t>#01-1048 People's Park Complex Food Centre</t>
  </si>
  <si>
    <t>Mawar Merah (Toa Payoh)</t>
  </si>
  <si>
    <t>Teo Heng Teochew Porridge (Hong Lim Market &amp; Food Centre)</t>
  </si>
  <si>
    <t>#01-56 Hong Lim Market &amp; Food Centre</t>
  </si>
  <si>
    <t>Fei Lao HK Roasted Delights</t>
  </si>
  <si>
    <t>John Thai Food (Balestier Market)</t>
  </si>
  <si>
    <t>#01-15 Balestier Market</t>
  </si>
  <si>
    <t>Yi Jia Buangkok Eating House</t>
  </si>
  <si>
    <t>982 Buangkok Crescent</t>
  </si>
  <si>
    <t>Hong Kong Street Zhen Ji (Alexandra)</t>
  </si>
  <si>
    <t xml:space="preserve">#01-190 </t>
  </si>
  <si>
    <t>Da Sheng Minced Pork Noodle</t>
  </si>
  <si>
    <t>Broadway (Woodlands)</t>
  </si>
  <si>
    <t>#02-478</t>
  </si>
  <si>
    <t>Goodness of Thirst (ABC Brickworks Market &amp; Food Centre)</t>
  </si>
  <si>
    <t>#01-18 ABC Brickworks Market &amp; Food Centre</t>
  </si>
  <si>
    <t>QB Garden Mixed Veg Rice and Teochew Porridge</t>
  </si>
  <si>
    <t>#01-401 Meng Soon Huat</t>
  </si>
  <si>
    <t>Pontian Wanton Noodles (Kovan 209 Market &amp; Food Centre)</t>
  </si>
  <si>
    <t>#01-10 Kovan 209 Market &amp; Food Centre</t>
  </si>
  <si>
    <t>58 Minced Meat Mee (The Market Place @ 58)</t>
  </si>
  <si>
    <t>#01-151 The Market Place @ 58</t>
  </si>
  <si>
    <t>Poly Centre</t>
  </si>
  <si>
    <t>Zhen Wei Braised Duck Noodles</t>
  </si>
  <si>
    <t>Xin Heng Kee Chicken &amp; Duck Rice (Pek Kio Market &amp; Food Centre)</t>
  </si>
  <si>
    <t>#01-14 Pek Kio Market &amp; Food Centre</t>
  </si>
  <si>
    <t>Traditional Haig Road Putu Piring (Onan Road)</t>
  </si>
  <si>
    <t>#01-02 Alwadi Coffeeshop</t>
  </si>
  <si>
    <t>F.E.D Specialty Lor Mee</t>
  </si>
  <si>
    <t>#01-157 Yi Jia Food House</t>
  </si>
  <si>
    <t>Traditional Hakka Lui Cha (Jurong West 505 Market &amp; Food Centre)</t>
  </si>
  <si>
    <t>#01-12 Jurong West 505 Market &amp; Food Centre</t>
  </si>
  <si>
    <t>Heng Kee Cantonese Cooked Food (Chinatown Complex Market &amp; Food Centre)</t>
  </si>
  <si>
    <t>#02-37 Chinatown Complex Market &amp; Food Centre</t>
  </si>
  <si>
    <t>Jiu Xiang Xiang</t>
  </si>
  <si>
    <t>588F Balestier Road</t>
  </si>
  <si>
    <t>Happenstance Western Food</t>
  </si>
  <si>
    <t>61 Woodlands Industrial Park E9</t>
  </si>
  <si>
    <t>#01-30 Broadway</t>
  </si>
  <si>
    <t>Orh-Kee Noodles</t>
  </si>
  <si>
    <t>Ho Jia Bo Fishball Minced Meat Noodle (79 &amp; 79A Circuit Road Food Centre)</t>
  </si>
  <si>
    <t>#01-59 79 &amp; 79A Circuit Road Food Centre</t>
  </si>
  <si>
    <t>R.R Indian Food Stall</t>
  </si>
  <si>
    <t>#01-164 Foodloft</t>
  </si>
  <si>
    <t>Munch</t>
  </si>
  <si>
    <t>11 Upper Boon Keng Road</t>
  </si>
  <si>
    <t>#01-933</t>
  </si>
  <si>
    <t>KopiTime (PLQ Mall)</t>
  </si>
  <si>
    <t>#04-11 PLQ Mall</t>
  </si>
  <si>
    <t>See You Mee</t>
  </si>
  <si>
    <t>#01-140 T&amp;D 136</t>
  </si>
  <si>
    <t>Woodlands 11 Food Court</t>
  </si>
  <si>
    <t>11 Woodlands Close</t>
  </si>
  <si>
    <t>Bai Nian Niang Dou Fu (Chong Pang Market &amp; Food Centre)</t>
  </si>
  <si>
    <t>#01-168 Chong Pang Market &amp; Food Centre</t>
  </si>
  <si>
    <t>Mr Batang Fish @96 (Amoy Street Food Centre)</t>
  </si>
  <si>
    <t>Rasa Istimewa Restaurant (SAFRA Jurong)</t>
  </si>
  <si>
    <t>333 Boon Lay Way</t>
  </si>
  <si>
    <t xml:space="preserve">#2B-01 SAFRA Jurong </t>
  </si>
  <si>
    <t>Authentic Hong Kong Delights (Maxwell Food Centre)</t>
  </si>
  <si>
    <t>Broadway (Hougang Ave 4)</t>
  </si>
  <si>
    <t>Traditional Penang Food (Toa Payoh)</t>
  </si>
  <si>
    <t>Krua Benja Thai Food</t>
  </si>
  <si>
    <t>#01-146 Chang Cheng Mee Wah</t>
  </si>
  <si>
    <t>Jin Hua Sliced Fish Bee Hoon (Old Airport Road Food Centre)</t>
  </si>
  <si>
    <t>#01-120 Old Airport Road Food Centre</t>
  </si>
  <si>
    <t>Sheikh Indian Pakistani Food (ABC Brickworks Market &amp; Food Centre)</t>
  </si>
  <si>
    <t>Hello Ren Min (Old Airport Road Food Centre)</t>
  </si>
  <si>
    <t>#01-144 Old Airport Road Food Centre</t>
  </si>
  <si>
    <t>Teochew Kway Tiao Mee (Whampoa Makan Place Block 91)</t>
  </si>
  <si>
    <t>#01-07 Whampoa Makan Place Block 91</t>
  </si>
  <si>
    <t>Bao Gong XO Fish Head Beehoon</t>
  </si>
  <si>
    <t>713 Clementi West Street 2</t>
  </si>
  <si>
    <t>Bismillah Biryani (Nexus @one-north)</t>
  </si>
  <si>
    <t>1 Fusionopolis Link</t>
  </si>
  <si>
    <t>#01-03 Nexus @one-north</t>
  </si>
  <si>
    <t>Mui Kee Hainanese Chicken Rice</t>
  </si>
  <si>
    <t>264 Tampines Street 21</t>
  </si>
  <si>
    <t>Singapore 520264</t>
  </si>
  <si>
    <t>Zhong Xing Foo Chow Fish Ball &amp; Lor Mee (Maxwell Food Centre)</t>
  </si>
  <si>
    <t>Nan Heng Hainanese Chicken Rice (Bukit Merah Central Food Centre)</t>
  </si>
  <si>
    <t>#02-28 Bukit Merah Central Food Centre</t>
  </si>
  <si>
    <t>Meatballs Corner (Bukit Merah Central Food Centre)</t>
  </si>
  <si>
    <t>#02-27 Bukit Merah Central Food Centre</t>
  </si>
  <si>
    <t>S-11 (Choa Chu Kang 787)</t>
  </si>
  <si>
    <t>Wee Nam Kee Chicken Rice (Northpoint City)</t>
  </si>
  <si>
    <t>#B1-52 Northpoint City North Wing</t>
  </si>
  <si>
    <t>Kebun Baru Market &amp; Food Centre</t>
  </si>
  <si>
    <t>Singapore 568226</t>
  </si>
  <si>
    <t>Sedap Corner Nasi Ayam Hainan</t>
  </si>
  <si>
    <t>Kay Fiery Grill Express (BS120 Makan Hub)</t>
  </si>
  <si>
    <t>120 Bishan Street 11</t>
  </si>
  <si>
    <t>#01-67 BS120 Makan Hub</t>
  </si>
  <si>
    <t>My Kampung ([email protected])</t>
  </si>
  <si>
    <t>#01-28/29 [email protected]</t>
  </si>
  <si>
    <t>Kim Kee Homemade Carrot Cake (Whampoa Makan Place Block 90)</t>
  </si>
  <si>
    <t>#01-27 Whampoa Makan Place Block 90</t>
  </si>
  <si>
    <t>FoodHub (Sengkang)</t>
  </si>
  <si>
    <t>Singapore 791455</t>
  </si>
  <si>
    <t>Fu Xiang Kitchen (NEX)</t>
  </si>
  <si>
    <t>Premier Grills</t>
  </si>
  <si>
    <t>Singapore 120713</t>
  </si>
  <si>
    <t>Yuan Seafood White Bee Hoon (Ang Mo Kio 628 Market &amp; Food Centre)</t>
  </si>
  <si>
    <t>#01-49 Ang Mo Kio 628 Market &amp; Food Centre</t>
  </si>
  <si>
    <t>Chicken Supremo Western Food (Tahoe Garden)</t>
  </si>
  <si>
    <t>#01-02/03 Tahoe Garden</t>
  </si>
  <si>
    <t>Grill &amp; Pasta (Sembawang Hills Food Centre)</t>
  </si>
  <si>
    <t>#01-34 Sembawang Hills Food Centre</t>
  </si>
  <si>
    <t>To-Ricos Thai Kway Chap (Old Airport Road Food Centre)</t>
  </si>
  <si>
    <t>Yi Ji Fried Hokkien Prawn Noodle (Old Airport Road Food Centre)</t>
  </si>
  <si>
    <t>#01-73 Old Airport Road Food Centre</t>
  </si>
  <si>
    <t>Bai Li Xiang Economic Bee Hoon</t>
  </si>
  <si>
    <t>179 Kopitiam</t>
  </si>
  <si>
    <t>Broadway (Tuas)</t>
  </si>
  <si>
    <t>60 Gul Lane</t>
  </si>
  <si>
    <t>Singapore 629437</t>
  </si>
  <si>
    <t>Soon Kee Fried Hokkien Prawn Noodle</t>
  </si>
  <si>
    <t>#01-322 Li Soon Eating House</t>
  </si>
  <si>
    <t>Tong Lai Eating House</t>
  </si>
  <si>
    <t>#01-285</t>
  </si>
  <si>
    <t>Kopitiam (Northpoint City)</t>
  </si>
  <si>
    <t>#B2-12 Northpoint City North Wing</t>
  </si>
  <si>
    <t>Siraj Famous Waterloo Street Indian Rojak (Albert Centre Market &amp; Food Centre)</t>
  </si>
  <si>
    <t>#01-120 Albert Centre Market &amp; Food Centre</t>
  </si>
  <si>
    <t>Thong Kay Delight (Albert Centre Market &amp; Food Centre)</t>
  </si>
  <si>
    <t>#01-97 Albert Centre Market &amp; Food Centre</t>
  </si>
  <si>
    <t>Sun Too Chicken Rice &amp; Noodle (Telok Blangah Crescent Market &amp; Food Centre)</t>
  </si>
  <si>
    <t>#01-90 Telok Blangah Crescent Market &amp; Food Centre</t>
  </si>
  <si>
    <t>Ah Seng Duck Rice (Serangoon Central)</t>
  </si>
  <si>
    <t>Malaysia Chiak! (SingPost Centre)</t>
  </si>
  <si>
    <t>#B1-151/152 SingPost Centre</t>
  </si>
  <si>
    <t>Chai Kee Prawn Noodle (Kovan 209 Market &amp; Food Centre)</t>
  </si>
  <si>
    <t>#01-66 Kovan 209 Market &amp; Food Centre</t>
  </si>
  <si>
    <t>Hai Kee Soy Sauce Chicken (ESR BizPark @ Chai Chee)</t>
  </si>
  <si>
    <t>#01-19/29 ESR BizPark @ Chai Chee Centuries Food Court</t>
  </si>
  <si>
    <t>Cha Dian 茶点小吃 (Amoy Street Food Centre)</t>
  </si>
  <si>
    <t>#02-135 Amoy Street Food Centre</t>
  </si>
  <si>
    <t>Fu Chan F&amp;B (Jurong West)</t>
  </si>
  <si>
    <t>491 Jurong West Avenue 1</t>
  </si>
  <si>
    <t xml:space="preserve">#01-173 </t>
  </si>
  <si>
    <t>Kam Par Claypot Bak Kut Teh &amp; Claypot Rice</t>
  </si>
  <si>
    <t>Prata Planet</t>
  </si>
  <si>
    <t>320 Clementi Avenue 4</t>
  </si>
  <si>
    <t>Bruce Lee Chicken Rice</t>
  </si>
  <si>
    <t>Kay Hwee BBQ (Bedok South Market &amp; Food Centre)</t>
  </si>
  <si>
    <t>#01-40 Bedok South Market &amp; Food Centre</t>
  </si>
  <si>
    <t>Teochew Hand Made Squid Ball, Pork Ball, Mixed Soup (Telok Blangah Crescent Market &amp; Food Centre)</t>
  </si>
  <si>
    <t>#01-119 Telok Blangah Crescent Market &amp; Food Centre</t>
  </si>
  <si>
    <t>My Thai Elephant</t>
  </si>
  <si>
    <t>Singapore Prawn Noodle</t>
  </si>
  <si>
    <t>WCEGA Plaza</t>
  </si>
  <si>
    <t>Top Fried Rice (Ayer Rajah Food Centre)</t>
  </si>
  <si>
    <t>#01-37 Ayer Rajah Food Centre</t>
  </si>
  <si>
    <t>Yan Fried Bee Hoon (Redhill Lane Block 85 Food Centre)</t>
  </si>
  <si>
    <t>#01-19 Redhill Lane Block 85 Food Centre</t>
  </si>
  <si>
    <t>Zhou Ji Wanton Noodle (724 Ang Mo Kio Central Market &amp; Food Centre)</t>
  </si>
  <si>
    <t>#01-14 724 Ang Mo Kio Central Market &amp; Food Centre</t>
  </si>
  <si>
    <t>Chang Cheng Mee Wah (126 Toa Payoh)</t>
  </si>
  <si>
    <t>#01-577</t>
  </si>
  <si>
    <t>Seoul Shiok (Bukit Batok)</t>
  </si>
  <si>
    <t>Chelabela</t>
  </si>
  <si>
    <t>Singapore 560603</t>
  </si>
  <si>
    <t>Blk 110 Lengkong Tiga Coffeeshop</t>
  </si>
  <si>
    <t>110 Lengkong Tiga</t>
  </si>
  <si>
    <t>Singapore 410110</t>
  </si>
  <si>
    <t>Xin Ji Beef Noodle</t>
  </si>
  <si>
    <t>309 Hougang Avenue 5</t>
  </si>
  <si>
    <t>Goh Lim Hua Eating House</t>
  </si>
  <si>
    <t>Red Stove Fried Prawn Mee (Geylang Bahru Market &amp; Food Centre)</t>
  </si>
  <si>
    <t>China Whampoa Home Made Noodle (Geylang)</t>
  </si>
  <si>
    <t>258 Geylang Road</t>
  </si>
  <si>
    <t>Leong Ji Kitchen</t>
  </si>
  <si>
    <t>Yi He Eating House</t>
  </si>
  <si>
    <t>Soon Heng Lor Mee (Beo Crescent Market &amp; Food Centre)</t>
  </si>
  <si>
    <t>#01-84 Beo Crescent Market &amp; Food Centre</t>
  </si>
  <si>
    <t>Chao Zhou Fishball Noodle (Kim Keat Palm Market &amp; Food Centre)</t>
  </si>
  <si>
    <t>#01-20 Kim Keat Palm Market &amp; Food Centre</t>
  </si>
  <si>
    <t>Golden Sands Street Kitchen</t>
  </si>
  <si>
    <t>3026 Ubi Road 1</t>
  </si>
  <si>
    <t>#01-146 Kampong Ubi Industrial Estate</t>
  </si>
  <si>
    <t>Food Junction (United Square)</t>
  </si>
  <si>
    <t>#B1-02/57/59, #B1-56M/N &amp; #B1-56P &amp; B1-56Q United Square</t>
  </si>
  <si>
    <t>Shun Li Ah Ma Lor Mee (Redhill Lane Block 85 Food Centre)</t>
  </si>
  <si>
    <t>#01-07 Redhill Lane Block 85 Food Centre</t>
  </si>
  <si>
    <t>Tian Tian Nasi Lemak</t>
  </si>
  <si>
    <t>153A Serangoon North Avenue 1</t>
  </si>
  <si>
    <t>#01-462 Ghee Hong Eating House</t>
  </si>
  <si>
    <t>Qi Lin Xuan Kitchen</t>
  </si>
  <si>
    <t>442 Jurong West Avenue 1</t>
  </si>
  <si>
    <t>#01-758</t>
  </si>
  <si>
    <t>Choice – Foodloft (338 Ang Mo Kio)</t>
  </si>
  <si>
    <t>Hai Nan Hometown Curry (Ghim Moh Market &amp; Food Centre)</t>
  </si>
  <si>
    <t>#01-161 Ghim Moh Market &amp; Food Centre</t>
  </si>
  <si>
    <t>Yi Pin Bak Kut Teh</t>
  </si>
  <si>
    <t>#01-2381</t>
  </si>
  <si>
    <t>Fusion Express (Choa Chu Kang)</t>
  </si>
  <si>
    <t>Clementi 881 Coffee Station</t>
  </si>
  <si>
    <t>345 Clementi Avenue 5</t>
  </si>
  <si>
    <t>Singapore 120345</t>
  </si>
  <si>
    <t>Hawkerway (Bukit Batok)</t>
  </si>
  <si>
    <t>#01-160</t>
  </si>
  <si>
    <t>House of Bak Kut Teh</t>
  </si>
  <si>
    <t>266 Middle Road</t>
  </si>
  <si>
    <t>Singapore 188991</t>
  </si>
  <si>
    <t>Fatty Fong Seafood Resturant</t>
  </si>
  <si>
    <t>#01-1300</t>
  </si>
  <si>
    <t>He Ji Yong Tao Fu (Blk 93 Lorong 4 Toa Payoh Market &amp; Food Centre)</t>
  </si>
  <si>
    <t>#01-60 Blk 93 Lorong 4 Toa Payoh Market &amp; Food Centre</t>
  </si>
  <si>
    <t>Lim Joo Hin Eating House / Kheng Nam Lee Eating House</t>
  </si>
  <si>
    <t>715/717 Havelock Road</t>
  </si>
  <si>
    <t>Singapore 169643</t>
  </si>
  <si>
    <t>KPT (Yishun 848)</t>
  </si>
  <si>
    <t>Akbar 24 Hours Restaurant</t>
  </si>
  <si>
    <t>2 Lim Teck Kim Road</t>
  </si>
  <si>
    <t>Singapore 088933</t>
  </si>
  <si>
    <t>Sunny Fishball Noodle</t>
  </si>
  <si>
    <t>#01-01/02 Kopitown Sixth Avenue</t>
  </si>
  <si>
    <t>Hock Choo Co. (Eating House)</t>
  </si>
  <si>
    <t>427 Changi Road</t>
  </si>
  <si>
    <t>Singapore 419870</t>
  </si>
  <si>
    <t>Hup Kee Roasted Delight</t>
  </si>
  <si>
    <t>#01-361 Lei Yuen Delights</t>
  </si>
  <si>
    <t>Da Jia Lai Hainanese Chicken Rice (Ang Mo Kio 628 Market &amp; Food Centre)</t>
  </si>
  <si>
    <t>#01-85 Ang Mo Kio 628 Market &amp; Food Centre</t>
  </si>
  <si>
    <t>Hwa Kee BBQ Pork Noodle (East Coast Lagoon Food Village)</t>
  </si>
  <si>
    <t>#01-45 East Coast Lagoon Food Village</t>
  </si>
  <si>
    <t>RedRing Treasures (Toa Payoh HDB Hub)</t>
  </si>
  <si>
    <t>#B1-01 Gourmet Paradise Food Court</t>
  </si>
  <si>
    <t>Geylang Lor 9 Fresh Frog Porridge (Ang Mo Kio)</t>
  </si>
  <si>
    <t>S11 Coffee Shop</t>
  </si>
  <si>
    <t>Ma La Xiang Guo (Bedok Interchange Hawker Centre)</t>
  </si>
  <si>
    <t>#01-48 Bedok Interchange Hawker Centre</t>
  </si>
  <si>
    <t>Yishun 925 Hainanese Chicken Rice (Jurong East)</t>
  </si>
  <si>
    <t xml:space="preserve">#01-273 FoodClique </t>
  </si>
  <si>
    <t>85 Redhill Teochew Teochew Noodles (Sun Plaza)</t>
  </si>
  <si>
    <t>30 Sembawang Drive</t>
  </si>
  <si>
    <t>#B1-43 Sun Plaza</t>
  </si>
  <si>
    <t>House of Desserts (Alexandra Village Food Centre)</t>
  </si>
  <si>
    <t>#01-49 Alexandra Village Food Centre</t>
  </si>
  <si>
    <t>Ah Hui Big Prawn Noodle (Kovan 209 Market &amp; Food Centre)</t>
  </si>
  <si>
    <t>#01-59 Kovan 209 Market &amp; Food Centre</t>
  </si>
  <si>
    <t>Riverside Indonesian BBQ (VivoCity)</t>
  </si>
  <si>
    <t>Level 3 VivoCity Food Republic</t>
  </si>
  <si>
    <t>S-11 (Ang Mo Kio 450)</t>
  </si>
  <si>
    <t>Ah Gong Teochew Noodle (Northpoint Bizhub)</t>
  </si>
  <si>
    <t>#01-12 Northpoint Bizhub Kim San Leng</t>
  </si>
  <si>
    <t>Kimly Mixed Rice (Jurong East Street 32)</t>
  </si>
  <si>
    <t>Wonder Grill</t>
  </si>
  <si>
    <t>Jian Bo Tiong Bahru Shui Kueh (HarbourFront Centre)</t>
  </si>
  <si>
    <t>#01-84D HarbourFront Centre</t>
  </si>
  <si>
    <t>Block 214 Serangoon Coffee Shop</t>
  </si>
  <si>
    <t>Old Hock Kee Bak Kut Teh (OIZO)</t>
  </si>
  <si>
    <t>362 Upper Paya Lebar Road</t>
  </si>
  <si>
    <t>#08-01C Da Jin Factory Building OIZO</t>
  </si>
  <si>
    <t>Teck Kee Cooked Food (Yuhua Village Market &amp; Food Centre)</t>
  </si>
  <si>
    <t>#01-15 Yuhua Village Market &amp; Food Centre</t>
  </si>
  <si>
    <t>Gong Xi Fa Cai Eating House (Yuhua Village Market &amp; Food Centre)</t>
  </si>
  <si>
    <t>#01-11 Yuhua Village Market &amp; Food Centre</t>
  </si>
  <si>
    <t>Sheng Da BBQ Seafood (Newton Food Centre)</t>
  </si>
  <si>
    <t>#01-02 Newton Food Centre</t>
  </si>
  <si>
    <t>XO Minced Meat Noodle (Newton Food Centre)</t>
  </si>
  <si>
    <t>#01-10 Newton Food Centre</t>
  </si>
  <si>
    <t>Henry's Chicken Rice (Commonwealth Crescent Market &amp; Food Centre)</t>
  </si>
  <si>
    <t>#02-84 Commonwealth Crescent Market &amp; Food Centre</t>
  </si>
  <si>
    <t>Fatty Weng Fish Soup (Jurong Point)</t>
  </si>
  <si>
    <t>63 Jurong West Central 3</t>
  </si>
  <si>
    <t>#03-34/34A FEAST, Jurong Point 2 Shopping Centre</t>
  </si>
  <si>
    <t>Ah Lim Mee Pok (Bedok)</t>
  </si>
  <si>
    <t>Kwek Seng Huat Eating House</t>
  </si>
  <si>
    <t>Ah Siong Roast Duck</t>
  </si>
  <si>
    <t>#01-468 Springleaf Eating House</t>
  </si>
  <si>
    <t>Mei Jie Porridge</t>
  </si>
  <si>
    <t>722 Clementi West Street 2</t>
  </si>
  <si>
    <t>Soon Ji Ban Mian (Chinatown Complex Market &amp; Food Centre)</t>
  </si>
  <si>
    <t>#02-064 Chinatown Complex Market &amp; Food Centre</t>
  </si>
  <si>
    <t>Sheng Ji Soya Sauce Chicken Rice / Noodle (Geylang Bahru Market &amp; Food Centre)</t>
  </si>
  <si>
    <t>#01-13 Geylang Bahru Market &amp; Food Centre</t>
  </si>
  <si>
    <t>Grill Werkz (Dover)</t>
  </si>
  <si>
    <t>28 Dover Crescent</t>
  </si>
  <si>
    <t>7 Stars Coffeeshop</t>
  </si>
  <si>
    <t>Lao Song Huat Original Botanical Garden Famous Fishball Noodles (Serangoon Garden Market)</t>
  </si>
  <si>
    <t>#01-14 Serangoon Garden Market</t>
  </si>
  <si>
    <t>Kopitiam (Tampines Mall)</t>
  </si>
  <si>
    <t>#04-27/28/29 Tampines Mall</t>
  </si>
  <si>
    <t>Kopitiam (Rivervale Plaza)</t>
  </si>
  <si>
    <t>#02-14 Rivervale Plaza</t>
  </si>
  <si>
    <t>Mei Xiang Black &amp; White Fish Soup (Berseh Food Centre)</t>
  </si>
  <si>
    <t xml:space="preserve">#02-44 Berseh Food Centre </t>
  </si>
  <si>
    <t>San Pin Pao Fan (Yishun)</t>
  </si>
  <si>
    <t>675 Yishun Avenue 4</t>
  </si>
  <si>
    <t>#01-01 Yishun 675 Coffee Shop</t>
  </si>
  <si>
    <t>Gourmet Paradise (Oasis Terraces)</t>
  </si>
  <si>
    <t>#04-01 Oasis Terraces</t>
  </si>
  <si>
    <t>GM Food Centre (Punggol Field)</t>
  </si>
  <si>
    <t>Yishun 925 Hainanese Chicken Rice (Serangoon)</t>
  </si>
  <si>
    <t>Lao You Xuan (Sengkang)</t>
  </si>
  <si>
    <t>Shui Kee Chicken Rice (Hainanese Village Centre)</t>
  </si>
  <si>
    <t>Hua Zai HK Style Roasted Delight Rice &amp; Noodle (Eunos)</t>
  </si>
  <si>
    <t>#01-2431 Eunos Food Station</t>
  </si>
  <si>
    <t>Hua Zai HK Style Roasted Delight Rice &amp; Noodle (21 Hougang)</t>
  </si>
  <si>
    <t>#01-48 Fu Fa Food Court</t>
  </si>
  <si>
    <t>Hua Zai HK Style Roasted Delight Rice &amp; Noodle (Woodlands)</t>
  </si>
  <si>
    <t>#01-01 7 Stars Kopitiam</t>
  </si>
  <si>
    <t>Hua Zai HK Style Roasted Delight Rice &amp; Noodle (293 Yishun)</t>
  </si>
  <si>
    <t>#01-207 S-24 Kopitiam</t>
  </si>
  <si>
    <t>Hua Zai HK Style Roasted Delight Rice &amp; Noodle (3014 Bedok)</t>
  </si>
  <si>
    <t>#01-2152</t>
  </si>
  <si>
    <t>Hua Zai HK Style Roasted Delight Rice &amp; Noodle (Bishan)</t>
  </si>
  <si>
    <t>#01-480 Food Face Pte Ltd</t>
  </si>
  <si>
    <t>Hua Zai Hong Kong Style Roasted Delight (Serangoon)</t>
  </si>
  <si>
    <t>Mei Mei Roast</t>
  </si>
  <si>
    <t>#01-308 1st Stop Food Junction</t>
  </si>
  <si>
    <t>Hai Kee Soy Sauce Chicken (Bedok)</t>
  </si>
  <si>
    <t>FoodLoft</t>
  </si>
  <si>
    <t>Heng Huat Fried Kway Tiao (Pasir Panjang Food Centre)</t>
  </si>
  <si>
    <t>#01-36 Pasir Panjang Food Centre</t>
  </si>
  <si>
    <t>Fu Zhou Oyster Cake (85 Fengshan Centre)</t>
  </si>
  <si>
    <t>#01-39 85 Fengshan Centre</t>
  </si>
  <si>
    <t>Mr Teh Tarik Eating House (608 Ang Mo Kio)</t>
  </si>
  <si>
    <t>608 Ang Mo Kio Avenue 5</t>
  </si>
  <si>
    <t>#01-2771</t>
  </si>
  <si>
    <t>Xin’s Traditional Handmade Noodles (Boon Lay Place Food Village)</t>
  </si>
  <si>
    <t>#01-98 Boon Lay Place Food Village</t>
  </si>
  <si>
    <t>JWS Grille Factory (Bishan)</t>
  </si>
  <si>
    <t>Ayu Indonesia Cuisine (Yishun Park Hawker Centre)</t>
  </si>
  <si>
    <t>#01-34 Yishun Park Hawker Centre</t>
  </si>
  <si>
    <t>Koufu (Sengkang General Hospital)</t>
  </si>
  <si>
    <t>110 Sengkang East Way</t>
  </si>
  <si>
    <t>#01-21 Sengkang General Hospital</t>
  </si>
  <si>
    <t>How Hup BBQ Seafood (Whampoa Makan Place Block 90)</t>
  </si>
  <si>
    <t>#01-10 Whampoa Makan Place Block 90</t>
  </si>
  <si>
    <t>My Father's Minced Meat Noodle</t>
  </si>
  <si>
    <t>477 Tampines Street 43</t>
  </si>
  <si>
    <t>Buta Kin (West Coast)</t>
  </si>
  <si>
    <t>#01-208 Eng Kee Kopitiam</t>
  </si>
  <si>
    <t>Ang Mo Kio Lor Mee Laksa (Chong Boon Market &amp; Food Centre)</t>
  </si>
  <si>
    <t>#01-17 Chong Boon Market &amp; Food Centre</t>
  </si>
  <si>
    <t>Shan Ji Fragrant Hotpot</t>
  </si>
  <si>
    <t>8 Grange Road</t>
  </si>
  <si>
    <t>#B1-01 Stall R1 Cineleisure Koufu</t>
  </si>
  <si>
    <t>327 Fried Bee Hoon</t>
  </si>
  <si>
    <t>327 Hougang Avenue 5</t>
  </si>
  <si>
    <t>#01-156</t>
  </si>
  <si>
    <t>Kimly Dim Sum (Tampines Street 21)</t>
  </si>
  <si>
    <t>137 Lor Mee Prawn Mee (Tampines Round Market &amp; Food Centre)</t>
  </si>
  <si>
    <t>#01-09 Tampines Round Market &amp; Food Centre</t>
  </si>
  <si>
    <t>NTUC FoodFare (Hougang Capeview)</t>
  </si>
  <si>
    <t>#02-05</t>
  </si>
  <si>
    <t>Shirley's Delights (Whampoa Makan Place Block 90)</t>
  </si>
  <si>
    <t>#01-43 Whampoa Makan Place Block 90</t>
  </si>
  <si>
    <t>Lao Jiang Superior Soup (Oasis Terraces)</t>
  </si>
  <si>
    <t>#01-42/43 Oasis Terraces</t>
  </si>
  <si>
    <t>Encik Tan (Waterway Point)</t>
  </si>
  <si>
    <t>#B2-03 Waterway Point</t>
  </si>
  <si>
    <t>Huang Hong Ji Porridge</t>
  </si>
  <si>
    <t>269B Punggol Field</t>
  </si>
  <si>
    <t>Chao Ting (Bedok)</t>
  </si>
  <si>
    <t>308 Bedok Road</t>
  </si>
  <si>
    <t>Tai Wah Pork Noodle (Bedok)</t>
  </si>
  <si>
    <t>209 Upper Changi Road</t>
  </si>
  <si>
    <t>Pin Sheng Teochew Bak Chor Mee</t>
  </si>
  <si>
    <t>Hakka Ampang Yong Tau Fu</t>
  </si>
  <si>
    <t>922 Upper Thomson Road</t>
  </si>
  <si>
    <t>Singapore 787120</t>
  </si>
  <si>
    <t>Xin Mei Xiang Lor Mee (Holland)</t>
  </si>
  <si>
    <t>Alex's Eating House</t>
  </si>
  <si>
    <t>87 Beach Road</t>
  </si>
  <si>
    <t>#01-01 Chye Sing Building</t>
  </si>
  <si>
    <t>Jiu Jiang Shao La (Ghim Moh Market &amp; Food Centre)</t>
  </si>
  <si>
    <t>#01-45 Ghim Moh Market and Food Centre</t>
  </si>
  <si>
    <t>Zhen Zhu Fang Roasted Delights (People's Park Complex Food Centre)</t>
  </si>
  <si>
    <t>Rong Ji Chicken Rice (Dunman Food Centre)</t>
  </si>
  <si>
    <t>#02-13 Dunman Food Centre</t>
  </si>
  <si>
    <t>Sinful Roast (Ang Mo Kio)</t>
  </si>
  <si>
    <t>#01-2429 Happy Hawkers</t>
  </si>
  <si>
    <t>Teochew Meat Puff</t>
  </si>
  <si>
    <t>Ghim Guan Fried Oyster (79 &amp; 79A Circuit Road Food Centre)</t>
  </si>
  <si>
    <t>#01-616 79 &amp; 79A Circuit Road Food Centre</t>
  </si>
  <si>
    <t>Yuan Hokkien Fried Prawn Mee (Ghim Moh Market &amp; Food Centre)</t>
  </si>
  <si>
    <t>#01-07 Ghim Moh Market &amp; Food Centre</t>
  </si>
  <si>
    <t>Feng Ji Chicken Rice</t>
  </si>
  <si>
    <t>225 River Valley Road</t>
  </si>
  <si>
    <t>Singapore 238283</t>
  </si>
  <si>
    <t>Na Na Curry (Tiong Bahru Plaza)</t>
  </si>
  <si>
    <t>#02-111 Tiong Bahru Plaza</t>
  </si>
  <si>
    <t>290 Indonesia Melayu Food</t>
  </si>
  <si>
    <t>Dao Xiang Yummy (Block 216 Bedok North Street 1 Market &amp; Food Centre)</t>
  </si>
  <si>
    <t>#01-77 Block 216 Bedok North Street 1 Market &amp; Food Centre</t>
  </si>
  <si>
    <t>Benson Salted Duck</t>
  </si>
  <si>
    <t>#01-1040 Kim Seng Eating House</t>
  </si>
  <si>
    <t>Prata Wala (Jurong Point)</t>
  </si>
  <si>
    <t>1 Jurong West Central 3</t>
  </si>
  <si>
    <t>#01-71 Jurong Point</t>
  </si>
  <si>
    <t>Mr Bakery (Holland Drive Market &amp; Food Centre)</t>
  </si>
  <si>
    <t>#02-30 Holland Drive Market &amp; Food Centre</t>
  </si>
  <si>
    <t>Heng Heng Hot &amp; Cold Dessert (ABC Brickworks Market &amp; Food Centre)</t>
  </si>
  <si>
    <t>#01-101 ABC Brickworks Market &amp; Food Centre</t>
  </si>
  <si>
    <t>Bendemeer Prawn Noodles (Bendemeer Market &amp; Food Centre)</t>
  </si>
  <si>
    <t>#01-42 Bendemeer Market &amp; Food Centre</t>
  </si>
  <si>
    <t>Fu Eating House</t>
  </si>
  <si>
    <t>Mr Prata Family Restaurant (Tampines)</t>
  </si>
  <si>
    <t>#01-189</t>
  </si>
  <si>
    <t>Beach Road Old Signboard Prawn Noodle (Hainanese Village Centre)</t>
  </si>
  <si>
    <t>#02-25 Hainanese Village Centre</t>
  </si>
  <si>
    <t>Masita Nasi Padang</t>
  </si>
  <si>
    <t>#01-342 Pasir Ris West Plaza Kopitiam</t>
  </si>
  <si>
    <t>De Tian (Hougang)</t>
  </si>
  <si>
    <t>Chindamani Indian Restaurant (Bishan)</t>
  </si>
  <si>
    <t>Singapore 570284</t>
  </si>
  <si>
    <t>FoodCity (Jurong East)</t>
  </si>
  <si>
    <t>#01-309</t>
  </si>
  <si>
    <t>Changi Famous Nasi Lemak (Changi Village Hawker Centre)</t>
  </si>
  <si>
    <t>#01-28 Changi Village Hawker Centre</t>
  </si>
  <si>
    <t>Saffrons Cafeteria (Tampines)</t>
  </si>
  <si>
    <t>#01-1163</t>
  </si>
  <si>
    <t>Kim San Leng (Tampines)</t>
  </si>
  <si>
    <t>#01-148</t>
  </si>
  <si>
    <t>Liang Liang Fried Carrot Cake (Commonwealth Crescent Market &amp; Food Centre)</t>
  </si>
  <si>
    <t>#02-69 Commonwealth Crescent Market &amp; Food Centre</t>
  </si>
  <si>
    <t>Sweet Thoughts Dessert (Newton Food Centre)</t>
  </si>
  <si>
    <t>#01-24 Newton Food Centre</t>
  </si>
  <si>
    <t>Ju Hao La Mian Xiao Long Bao (Bendemeer)</t>
  </si>
  <si>
    <t>#01-646 City Food Court</t>
  </si>
  <si>
    <t>Xi Wang La Mian Fried Dumpling</t>
  </si>
  <si>
    <t>Hong Lee Coffee Shop</t>
  </si>
  <si>
    <t>Thye Hong Fishball Noodle (Bukit Batok)</t>
  </si>
  <si>
    <t>Ming's Prawn Noodle (Alexandra Village Food Centre)</t>
  </si>
  <si>
    <t>#01-01 Alexandra Village Food Centre</t>
  </si>
  <si>
    <t>Soon Li Whitley Food Centre Pork Porridge • Macaroni • Seafood Soup</t>
  </si>
  <si>
    <t>Boon Lay Power Nasi Lemak (Timbre+ Eastside)</t>
  </si>
  <si>
    <t>#01-124 Timbre+ Eastside</t>
  </si>
  <si>
    <t>Lim Hokkien Fried Mee</t>
  </si>
  <si>
    <t>Hock Choo Eating House</t>
  </si>
  <si>
    <t>Char-Grill Bar (Hougang)</t>
  </si>
  <si>
    <t>#01-853</t>
  </si>
  <si>
    <t>Kimly Zi Char (Bukit Batok Street 31)</t>
  </si>
  <si>
    <t>Shunfu Mart</t>
  </si>
  <si>
    <t>Singapore 570320</t>
  </si>
  <si>
    <t>Beach Road Scissor-Cut Curry Rice (ION Orchard)</t>
  </si>
  <si>
    <t>#B4-66 ION Orchard Hawkers' Street</t>
  </si>
  <si>
    <t>Fatty Chui Big Prawn Noodle (The Marketplace @ 58)</t>
  </si>
  <si>
    <t>#01-175 The Marketplace @ 58</t>
  </si>
  <si>
    <t>Kopitiam (Lor Lew Lian)</t>
  </si>
  <si>
    <t>JY Lam Eating House</t>
  </si>
  <si>
    <t>2 Venture Drive</t>
  </si>
  <si>
    <t>#02-45 Vision Exchange</t>
  </si>
  <si>
    <t>Whampoa Soya Bean (Chinatown Complex Market &amp; Food Centre)</t>
  </si>
  <si>
    <t>#02-014 Chinatown Complex Market &amp; Food Centre</t>
  </si>
  <si>
    <t>ABC King</t>
  </si>
  <si>
    <t>101 Lavender Street</t>
  </si>
  <si>
    <t>Hung Huat Cakes &amp; Pastries (Sims Vista Market &amp; Food Centre)</t>
  </si>
  <si>
    <t>#01-48 Sims Vista Market &amp; Food Centre</t>
  </si>
  <si>
    <t>Bei-Ing Wanton Noodles (Roxy Square 1)</t>
  </si>
  <si>
    <t>#01-64 Roxy Square 1</t>
  </si>
  <si>
    <t>Imperial Fish</t>
  </si>
  <si>
    <t>#04-01 Junction 8 Food Junction Stall 4</t>
  </si>
  <si>
    <t>Gimee Face (Telok Blangah)</t>
  </si>
  <si>
    <t>Singapore 270046</t>
  </si>
  <si>
    <t>Joo Heng Noodle (Toa Payoh West Market &amp; Food Centre)</t>
  </si>
  <si>
    <t>#02-12 Toa Payoh West Market &amp; Food Centre</t>
  </si>
  <si>
    <t>Legendary Bak Kut Teh (South Bridge Road)</t>
  </si>
  <si>
    <t>42/46 South Bridge Road</t>
  </si>
  <si>
    <t>Singapore 058679</t>
  </si>
  <si>
    <t>Lina Satay Club</t>
  </si>
  <si>
    <t>#01-44 Sunset Way</t>
  </si>
  <si>
    <t>Tip Top Briyani</t>
  </si>
  <si>
    <t>46 Dunlop Street</t>
  </si>
  <si>
    <t>Singapore 209370</t>
  </si>
  <si>
    <t>ABC Restaurant (Far East Plaza)</t>
  </si>
  <si>
    <t>#01-23 Far East Plaza</t>
  </si>
  <si>
    <t>Red Ginger (PLQ Mall)</t>
  </si>
  <si>
    <t>#B2-31 PLQ Mall</t>
  </si>
  <si>
    <t>Chinese Kungfu Fish</t>
  </si>
  <si>
    <t>#B1-01 HDB Hub</t>
  </si>
  <si>
    <t>Kay Lee Roast Meat Joint (Bukit Merah)</t>
  </si>
  <si>
    <t>Chop Kin Mee</t>
  </si>
  <si>
    <t>Tiong Bahru Lor Mee (Bukit Batok)</t>
  </si>
  <si>
    <t>Dunman Duck Rice (Dunman Food Centre)</t>
  </si>
  <si>
    <t>#01-10 Dunman Food Centre</t>
  </si>
  <si>
    <t>#02-00</t>
  </si>
  <si>
    <t>Mr Teh Tarik Cartel (Choa Chu Kang Park)</t>
  </si>
  <si>
    <t>26 Choa Chu Kang Drive</t>
  </si>
  <si>
    <t>Singapore 689719</t>
  </si>
  <si>
    <t>Zheng Ming Drinks Stall (Hong Lim Market &amp; Food Centre)</t>
  </si>
  <si>
    <t>#01-46 Hong Lim Market &amp; Food Centre</t>
  </si>
  <si>
    <t>Xiao Mei Ban Mian</t>
  </si>
  <si>
    <t>Sz Kitchen @ Cafe</t>
  </si>
  <si>
    <t>762 Jurong West Street 75</t>
  </si>
  <si>
    <t>Gek Poh Shopping Centre</t>
  </si>
  <si>
    <t>Gen Shu Mei Shi Shi Jia (Toa Payoh Vista Market)</t>
  </si>
  <si>
    <t>#01-03 Toa Payoh Vista Market</t>
  </si>
  <si>
    <t>Pondok Makan Indonesia (Albert Centre Market &amp; Food Centre)</t>
  </si>
  <si>
    <t>#01-123 Albert Centre Market &amp; Food Centre</t>
  </si>
  <si>
    <t>Koufu (Punggol Plaza)</t>
  </si>
  <si>
    <t>An An Roast</t>
  </si>
  <si>
    <t>127 Bukit Merah Lane</t>
  </si>
  <si>
    <t>Traditional Famous Prawn Mee (Hougang)</t>
  </si>
  <si>
    <t>21 Food Loft</t>
  </si>
  <si>
    <t>Divine Realm Vegetarian Restaurant</t>
  </si>
  <si>
    <t>501 Hougang Avenue 8</t>
  </si>
  <si>
    <t>#01-630</t>
  </si>
  <si>
    <t>KPT (401 Hougang)</t>
  </si>
  <si>
    <t>#01-1158</t>
  </si>
  <si>
    <t>Empress Road Market &amp; Food Centre</t>
  </si>
  <si>
    <t xml:space="preserve"> Singapore 260007</t>
  </si>
  <si>
    <t>Millennium Glutinous Rice (Chinatown Complex Market &amp; Food Centre)</t>
  </si>
  <si>
    <t>#02-92 Chinatown Complex Market &amp; Food Centre</t>
  </si>
  <si>
    <t>Rui Heng Braised Duck</t>
  </si>
  <si>
    <t>Singapore 530703</t>
  </si>
  <si>
    <t>Wei Yi Laksa &amp; Prawn Noodles (Tanglin Halt Market)</t>
  </si>
  <si>
    <t>#01-20 Tanglin Halt Market</t>
  </si>
  <si>
    <t>Golden Star Homemade Carrot Cake (Yuhua Village Market &amp; Food Centre)</t>
  </si>
  <si>
    <t>#01-04 Yuhua Village Market &amp; Food Centre</t>
  </si>
  <si>
    <t>Redhill Curry Rice (Redhill Lane Block 85 Food Centre)</t>
  </si>
  <si>
    <t>#01-95 Redhill Lane Block 85 Food Centre</t>
  </si>
  <si>
    <t>Puncak Best Noodles</t>
  </si>
  <si>
    <t>#05-93/94 Far East Plaza</t>
  </si>
  <si>
    <t>Coconut On Me (Alexandra Village Food Centre)</t>
  </si>
  <si>
    <t>#01-31 Alexandra Village Food Centre</t>
  </si>
  <si>
    <t>Tiong Bahru Shark Meat Lor Mee (Telok Blangah Drive Block 79 Food Centre)</t>
  </si>
  <si>
    <t>#01-40 Telok Blangah Drive Block 79 Food Centre</t>
  </si>
  <si>
    <t>Yap Kee Wanton Noodles (Holland Drive Market &amp; Food Centre)</t>
  </si>
  <si>
    <t>#02-04 Holland Drive Market &amp; Food Centre</t>
  </si>
  <si>
    <t>Nor's Nasi Padang</t>
  </si>
  <si>
    <t xml:space="preserve">Soy Eu Tua Coffeeshop </t>
  </si>
  <si>
    <t>Sin Kee Seafood Soup</t>
  </si>
  <si>
    <t>Singapore 739152</t>
  </si>
  <si>
    <t>New Rong Liang Ge Hong Kong Roast (Macpherson)</t>
  </si>
  <si>
    <t>458 Macpherson Road</t>
  </si>
  <si>
    <t>Chu Keng Seng Eating House</t>
  </si>
  <si>
    <t>Kopitiam (205 Bedok North)</t>
  </si>
  <si>
    <t>Yi Liu Xiang (Hainanese Village Centre)</t>
  </si>
  <si>
    <t>#02-30 Hainanese Village Centre</t>
  </si>
  <si>
    <t>Jiak Song (Tampines)</t>
  </si>
  <si>
    <t>Xiang Ji Lor Mee • Zha Jiang Mian (Old Airport Road Food Centre)</t>
  </si>
  <si>
    <t>#01-81 Old Airport Road Food Centre</t>
  </si>
  <si>
    <t>OG Lemak (Newton Food Centre)</t>
  </si>
  <si>
    <t>#01-16 Newton Food Centre</t>
  </si>
  <si>
    <t>Boon Chiang Hainanese Chicken Rice (Punggol)</t>
  </si>
  <si>
    <t>KIN HOI</t>
  </si>
  <si>
    <t>6 @ Holland</t>
  </si>
  <si>
    <t>Zion Road Big Prawn Noodle (Zion Riverside Food Centre)</t>
  </si>
  <si>
    <t>#01-04 Zion Riverside Food Centre</t>
  </si>
  <si>
    <t>Ying Jie Seafood (Maxwell Food Centre)</t>
  </si>
  <si>
    <t>#01-059 Maxwell Food Centre</t>
  </si>
  <si>
    <t>Armenian Street Wu Xiang</t>
  </si>
  <si>
    <t>Kim San Leng (Bishan)</t>
  </si>
  <si>
    <t>#01-522</t>
  </si>
  <si>
    <t>King Of Fried Rice (Bedok)</t>
  </si>
  <si>
    <t>Fuman Seafood Zi Char (Sengkang)</t>
  </si>
  <si>
    <t>338 Anchorvale Crescent</t>
  </si>
  <si>
    <t>Singapore 540338</t>
  </si>
  <si>
    <t>Yuan Lang Soy Sauce Chicken Master (Chinatown Complex Market &amp; Food Centre)</t>
  </si>
  <si>
    <t>Malaysia Boleh! (Eastpoint Mall)</t>
  </si>
  <si>
    <t>#04-04 Eastpoint Mall</t>
  </si>
  <si>
    <t>Heng Ji Chicken Rice (Chinatown Complex Market &amp; Food Centre)</t>
  </si>
  <si>
    <t>#02-131 Chinatown Complex Market &amp; Food Centre</t>
  </si>
  <si>
    <t>Kok Kee Wonton Noodle (Punggol)</t>
  </si>
  <si>
    <t>SL II Muffin (Golden Mile Food Centre)</t>
  </si>
  <si>
    <t>Blanco Court Kueh Chap (Holland Drive Market &amp; Food Centre)</t>
  </si>
  <si>
    <t>#02-02 Holland Drive Market &amp; Food Center</t>
  </si>
  <si>
    <t>Yummy Noodle House (Sembawang Hills Food Centre)</t>
  </si>
  <si>
    <t>Rad Dish</t>
  </si>
  <si>
    <t>Soon Heng Rojak (Gourmet Paradise)</t>
  </si>
  <si>
    <t>Man Kou Fu</t>
  </si>
  <si>
    <t>284 Kueh Chap</t>
  </si>
  <si>
    <t>Boon’s Noodles (Golden Mile Food Centre)</t>
  </si>
  <si>
    <t>#01-86 Golden Mile Food Centre</t>
  </si>
  <si>
    <t>Al-Ameen Eating Corner (Woodlands)</t>
  </si>
  <si>
    <t>35 Marsiling Industrial Estate Road</t>
  </si>
  <si>
    <t>#01-11</t>
  </si>
  <si>
    <t>Number One Hundred (Chinatown Complex Market &amp; Food Centre)</t>
  </si>
  <si>
    <t>#02-100 Chinatown Complex Market &amp; Food Centre</t>
  </si>
  <si>
    <t>Salt (Old Airport Road Food Centre)</t>
  </si>
  <si>
    <t>#01-128 Old Airport Road Food Centre</t>
  </si>
  <si>
    <t>Blue Star Fried Hokkien Mee (Hainanese Village Centre)</t>
  </si>
  <si>
    <t>#02-26 Hainanese Village Centre</t>
  </si>
  <si>
    <t>Hollywood Braised Duck Rice (Sims Vista Market &amp; Food Centre)</t>
  </si>
  <si>
    <t>#01-73 Sims Vista Market and Food Centre</t>
  </si>
  <si>
    <t>Indian Muslim Bakery Confectionary</t>
  </si>
  <si>
    <t>124 Onan Road</t>
  </si>
  <si>
    <t>Singapore 424536</t>
  </si>
  <si>
    <t>Guan Lee Sen Seafood</t>
  </si>
  <si>
    <t>803 King George’s Avenue</t>
  </si>
  <si>
    <t>#01-146 Chang Cheng Mee Wah Coffeeshop</t>
  </si>
  <si>
    <t>Penang Kitchen (Amoy Street Food Centre)</t>
  </si>
  <si>
    <t>Tai Seng Noodle House (Amoy Street Food Centre)</t>
  </si>
  <si>
    <t>#02-123 Amoy Street Food Centre</t>
  </si>
  <si>
    <t>Hoe Fried Hokkien Mee (North Bridge Road Market &amp; Food Centre)</t>
  </si>
  <si>
    <t>#01-93 North Bridge Road Market &amp; Food Centre</t>
  </si>
  <si>
    <t>Kim Hai Fried Hokken Mee (79 &amp; 79A Circuit Road Food Centre)</t>
  </si>
  <si>
    <t>#01-102 79 &amp; 79A Circuit Road Food Centre</t>
  </si>
  <si>
    <t>Meixi's Kitchen (Yishun)</t>
  </si>
  <si>
    <t>#01-369</t>
  </si>
  <si>
    <t>Seng Huat Coffee House (North Bridge Road)</t>
  </si>
  <si>
    <t>492 North Bridge Road</t>
  </si>
  <si>
    <t>Singapore 188737</t>
  </si>
  <si>
    <t>Dong Jin Yuan Dian Xin (Hainanese Village Centre)</t>
  </si>
  <si>
    <t>#02-04 Hainanese Village Centre</t>
  </si>
  <si>
    <t>The Singapore Curry by Velu's</t>
  </si>
  <si>
    <t>180 Bedok Reservoir Road</t>
  </si>
  <si>
    <t>Eunos Community Club</t>
  </si>
  <si>
    <t>Koryori Hayashi (Amoy Street Food Centre)</t>
  </si>
  <si>
    <t>#01-11 Amoy Street Food Centre</t>
  </si>
  <si>
    <t>Kimpo Claypot Rice (Clementi)</t>
  </si>
  <si>
    <t>Asian Food Mall</t>
  </si>
  <si>
    <t>#B1-38 Lucky Plaza</t>
  </si>
  <si>
    <t>Kopitiam (273 Bukit Batok)</t>
  </si>
  <si>
    <t>Veeras Curry Restaurant</t>
  </si>
  <si>
    <t>1 Hindoo Road</t>
  </si>
  <si>
    <t>Singapore 209105</t>
  </si>
  <si>
    <t>Fried Carrot Cake (Sembawang Hills Food Centre)</t>
  </si>
  <si>
    <t>#01-14 Sembawang Hills Food Centre</t>
  </si>
  <si>
    <t>Rong Cheng Rou Gu Cha (Bukit Batok)</t>
  </si>
  <si>
    <t>Singapore 650177</t>
  </si>
  <si>
    <t>T.K Kitchen - Paofan Paradise (Teban Gardens)</t>
  </si>
  <si>
    <t>37 Teban Garden</t>
  </si>
  <si>
    <t>#01-302/303</t>
  </si>
  <si>
    <t>Tip Top Western Food (Marine Parade Central Market &amp; Food Centre)</t>
  </si>
  <si>
    <t>Marine Parade Central Market &amp; Food Centre</t>
  </si>
  <si>
    <t>Tanglin Halt Roti Prata &amp; Nasi Briyani</t>
  </si>
  <si>
    <t>Hong Lim Prawn Noodles (Hong Lim Market &amp; Food Centre)</t>
  </si>
  <si>
    <t>#01-64 Hong Lim Market &amp; Food Centre</t>
  </si>
  <si>
    <t>Toast Hut (Old Airport Road Food Centre)</t>
  </si>
  <si>
    <t>#01-52 Old Airport Road Food Centre</t>
  </si>
  <si>
    <t>Telok Blangah Drive Block 79 Food Centre</t>
  </si>
  <si>
    <t>Shaker Lakers (Yishun Park Hawker Centre)</t>
  </si>
  <si>
    <t>#01-24 Yishun Park Hawker Centre</t>
  </si>
  <si>
    <t>Er Jie Curry Puff (Golden Mile Tower)</t>
  </si>
  <si>
    <t>#B1-62 Golden Mile Tower</t>
  </si>
  <si>
    <t>Arcade Fish Soup (Hup Lee Eatery)</t>
  </si>
  <si>
    <t>#01-35 The Arcade Hup Lee Eatery</t>
  </si>
  <si>
    <t>Cheng Kee Beef Kway Teow</t>
  </si>
  <si>
    <t>Geylang Briyani Stall (Geylang Serai Market &amp; Food Centre)</t>
  </si>
  <si>
    <t>#02-146 Geylang Serai Market &amp; Food Centre</t>
  </si>
  <si>
    <t>Blue Star Fishball Minced Meat Noodle (Tanjong Pagar Plaza Market &amp; Food Centre)</t>
  </si>
  <si>
    <t>#02-29 Tanjong Pagar Plaza Market &amp; Food Centre</t>
  </si>
  <si>
    <t>Tree Coconut Nasi Lemak (Berseh Food Centre)</t>
  </si>
  <si>
    <t>#01-27 Berseh Food Centre</t>
  </si>
  <si>
    <t>Malaysia Chiak! (The Centrepoint)</t>
  </si>
  <si>
    <t>#B2-07/08 The Centrepoint</t>
  </si>
  <si>
    <t>Lagoon Famous Carrot Cake (East Coast Lagoon Food Village)</t>
  </si>
  <si>
    <t>#01-40 East Coast Lagoon Food Village</t>
  </si>
  <si>
    <t>Cafe Mariam</t>
  </si>
  <si>
    <t>116 Changi Road</t>
  </si>
  <si>
    <t>BGAIN 442 Eating House</t>
  </si>
  <si>
    <t>#01-121</t>
  </si>
  <si>
    <t>BGAIN 22 Old Street Coffee House</t>
  </si>
  <si>
    <t>22 Havelock Road</t>
  </si>
  <si>
    <t>#01-669</t>
  </si>
  <si>
    <t>BGAIN 221 Eating House</t>
  </si>
  <si>
    <t>221 Boon Lay Place</t>
  </si>
  <si>
    <t xml:space="preserve">#01-170 </t>
  </si>
  <si>
    <t>2nd Gen Foods</t>
  </si>
  <si>
    <t>Blanco Court Fried Fish Soup (Tiong Bahru Market)</t>
  </si>
  <si>
    <t>#02-62 Tiong Bahru Market</t>
  </si>
  <si>
    <t>Lai Hiang Pork Rib Prawn Mee (Pek Kio Market &amp; Food Centre)</t>
  </si>
  <si>
    <t>#01-41 Pek Kio Market &amp; Food Centre</t>
  </si>
  <si>
    <t>Loklok 1991's by Daniel &amp; Meng</t>
  </si>
  <si>
    <t>Pan Ji Cooked Food (Chinatown Complex Market &amp; Food Centre)</t>
  </si>
  <si>
    <t>#02-78 Chinatown Complex Market &amp; Food Centre</t>
  </si>
  <si>
    <t>Golden Charcoal Seafood</t>
  </si>
  <si>
    <t>You De Rojak</t>
  </si>
  <si>
    <t>Singapore 530644</t>
  </si>
  <si>
    <t xml:space="preserve"> Telok Blangah Drive Block 79 Food Centre</t>
  </si>
  <si>
    <t>Best Lu Mian in Town (Whampoa Makan Place Block 91)</t>
  </si>
  <si>
    <t>#01-19 Whampoa Makan Place Block 91</t>
  </si>
  <si>
    <t>Ali Nachia Briyani</t>
  </si>
  <si>
    <t>5 Tanjong Pagar Plaza</t>
  </si>
  <si>
    <t>#02-04</t>
  </si>
  <si>
    <t>Jurong Fong Yuen Minced Pork + Fishball Noodle (Ayer Rajah Food Centre)</t>
  </si>
  <si>
    <t>#01-17 Ayer Rajah Food Centre</t>
  </si>
  <si>
    <t>Malaysia Boleh! (i12 Katong)</t>
  </si>
  <si>
    <t>112 East Coast Road</t>
  </si>
  <si>
    <t>#B1-06/08 i12 Katong</t>
  </si>
  <si>
    <t>Original Serangoon Fried Hokkien Mee</t>
  </si>
  <si>
    <t>566 Serangoon Road</t>
  </si>
  <si>
    <t>Long San Eating House</t>
  </si>
  <si>
    <t>Food Park (805 Hougang)</t>
  </si>
  <si>
    <t>Food Park Coffee Shop</t>
  </si>
  <si>
    <t>Rong Xing Hakka Yong Tau Fu (Taman Jurong Market &amp; Food Centre)</t>
  </si>
  <si>
    <t>#03-120 Taman Jurong Market &amp; Hawker Centre</t>
  </si>
  <si>
    <t>Bedok South Love Heart Prawn Mee Soup (Bedok South Market &amp; Food Centre)</t>
  </si>
  <si>
    <t>#01-199 Bedok South Market &amp; Food Centre</t>
  </si>
  <si>
    <t>XLX Modern Tze Char (Sultan Plaza)</t>
  </si>
  <si>
    <t>#01-05 Sultan Plaza</t>
  </si>
  <si>
    <t>Mr Fish (Chinatown Complex Market &amp; Food Centre)</t>
  </si>
  <si>
    <t>#02-73 Chinatown Complex Market &amp; Food Centre</t>
  </si>
  <si>
    <t>Hai Chang Fish Head Steamboat (Tampines Round Market &amp; Food Centre)</t>
  </si>
  <si>
    <t>#01-03 Tampines Round Market &amp; Food Centre</t>
  </si>
  <si>
    <t>Al-Madina (Ang Mo Kio)</t>
  </si>
  <si>
    <t>#01-1653</t>
  </si>
  <si>
    <t>Ng Kuan Chilli Pan Mee (Kovan)</t>
  </si>
  <si>
    <t>941 Upper Serangoon Road</t>
  </si>
  <si>
    <t>Singapore 534709</t>
  </si>
  <si>
    <t>Hao Qing Xiang AMK 628 (Ang Mo Kio 628 Market &amp; Food Centre)</t>
  </si>
  <si>
    <t>#01-74 Ang Mo Kio 628 Market &amp; Food Centre</t>
  </si>
  <si>
    <t>63 Laksa (Ghim Moh Market &amp; Food Centre)</t>
  </si>
  <si>
    <t>#01-20 Ghim Moh Market &amp; Food Centre</t>
  </si>
  <si>
    <t>Keng Seng Abalone Noodle House 庆成鲍鱼肉脞面</t>
  </si>
  <si>
    <t>246A Upper Thomson Road</t>
  </si>
  <si>
    <t>Teck Huat Coffee Roti (Mayflower Market &amp; Food Centre)</t>
  </si>
  <si>
    <t>#01-38 Mayflower Market &amp; Food Centre</t>
  </si>
  <si>
    <t>Try Fresh XO Seafood Noodles</t>
  </si>
  <si>
    <t>#01-07 Sultan Plaza Sultan's Kitchen</t>
  </si>
  <si>
    <t>Long Xing Fish Soup (409 AMK Market &amp; Food Centre)</t>
  </si>
  <si>
    <t>#01-21 409 AMK Market &amp; Food Centre</t>
  </si>
  <si>
    <t>Shi Xiang Satay (Chinatown Complex Market &amp; Food Centre)</t>
  </si>
  <si>
    <t>#02-079 Chinatown Complex Market &amp; Food Centre</t>
  </si>
  <si>
    <t>Eggciting</t>
  </si>
  <si>
    <t>115 Canberra Walk</t>
  </si>
  <si>
    <t>Guan Kee Fried Kway Teow (Ghim Moh Market &amp; Food Centre)</t>
  </si>
  <si>
    <t>#01-19 Ghim Moh Market &amp; Food Centre</t>
  </si>
  <si>
    <t>Nineties Pasta &amp; Grill (Hougang)</t>
  </si>
  <si>
    <t>529 Hougang Avenue 6</t>
  </si>
  <si>
    <t>Singapore 530529</t>
  </si>
  <si>
    <t>Old Amoy Chendol (Alexandra Village Food Centre)</t>
  </si>
  <si>
    <t>#01-37 Alexandra Village Food Centre</t>
  </si>
  <si>
    <t>Xing Xian Teochew Cuisine</t>
  </si>
  <si>
    <t>Scholar Yong Tou Fu</t>
  </si>
  <si>
    <t>#01-254 Stall 4A</t>
  </si>
  <si>
    <t>Hup Hong Chicken Rice (Yuhua Village Market &amp; Food Centre)</t>
  </si>
  <si>
    <t>#01-51 Yuhua Village Market &amp; Food Centre</t>
  </si>
  <si>
    <t>Penang Place</t>
  </si>
  <si>
    <t>#02-314 Suntec City Mall</t>
  </si>
  <si>
    <t>Yong Kee (Tiong Bahru Market)</t>
  </si>
  <si>
    <t>Family Mookata</t>
  </si>
  <si>
    <t>Hoy Yong Seafood Restaurant</t>
  </si>
  <si>
    <t>Backyard Griller</t>
  </si>
  <si>
    <t>612 Punggol Drive</t>
  </si>
  <si>
    <t>Min Nan Pork Ribs Prawn Noodle (Tiong Bahru Market)</t>
  </si>
  <si>
    <t>#02-31 Tiong Bahru Market</t>
  </si>
  <si>
    <t>Smith Street Taps (Chinatown Complex Market &amp; Food Centre)</t>
  </si>
  <si>
    <t>#02-062 Chinatown Complex Market &amp; Food Centre</t>
  </si>
  <si>
    <t>Soon Huat Bak Kut Teh (Jalan Kayu)</t>
  </si>
  <si>
    <t>257 Jalan Kayu</t>
  </si>
  <si>
    <t>Singapore 799485</t>
  </si>
  <si>
    <t>New Century Food House (Bedok)</t>
  </si>
  <si>
    <t>539 Bedok North Street.3</t>
  </si>
  <si>
    <t>North Bridge Road Lor Mee</t>
  </si>
  <si>
    <t>Soon Huat Teochew Porridge &amp; Kway Chap (Pek Kio Market &amp; Food Centre)</t>
  </si>
  <si>
    <t>#01-48 Pek Kio Market &amp; Food Centre</t>
  </si>
  <si>
    <t>Bedok Mian Fen Guo Pancake (The Marketplace @ 58)</t>
  </si>
  <si>
    <t>#01-163 The Marketplace @ 58</t>
  </si>
  <si>
    <t>Kopitiam (Hougang One)</t>
  </si>
  <si>
    <t>#01-19 Hougang One</t>
  </si>
  <si>
    <t>Long Xing Noodle House</t>
  </si>
  <si>
    <t>#01-3030</t>
  </si>
  <si>
    <t>Annuur Restaurant</t>
  </si>
  <si>
    <t>Kay Lee Roast Meat Joint (Upper Paya Lebar)</t>
  </si>
  <si>
    <t>125 Upper Paya Lebar Road</t>
  </si>
  <si>
    <t>Singapore 534838</t>
  </si>
  <si>
    <t>FoodLoft (Aljunied)</t>
  </si>
  <si>
    <t>34 Aljunied Road</t>
  </si>
  <si>
    <t>Singapore 389818</t>
  </si>
  <si>
    <t>Yi Huat Eating House 益发</t>
  </si>
  <si>
    <t>#01-813</t>
  </si>
  <si>
    <t>The Pastapedia (Pasir Panjang Food Centre)</t>
  </si>
  <si>
    <t>#01-41 Pasir Panjang Food Centre</t>
  </si>
  <si>
    <t>Vegetarian Dry Ban Mian by Sudouku (Golden Mile Food Centre)</t>
  </si>
  <si>
    <t>#01-109 Golden Mile Food Centre</t>
  </si>
  <si>
    <t>Shi Hui Yuan (Plaza Singapura)</t>
  </si>
  <si>
    <t>Qi Le Boneless Chicken Rice (Ang Mo Kio Ave 3)</t>
  </si>
  <si>
    <t>Volk (Taman Jurong Market &amp; Food Centre)</t>
  </si>
  <si>
    <t>#03-170 Taman Jurong Market &amp; Food Centre</t>
  </si>
  <si>
    <t>RedRing Treasures (Takashimaya)</t>
  </si>
  <si>
    <t>Takashimaya Food Village</t>
  </si>
  <si>
    <t>Broadway (Hougang Ave 8)</t>
  </si>
  <si>
    <t>#01-257</t>
  </si>
  <si>
    <t>Yu Zhong Bu Tong Fish</t>
  </si>
  <si>
    <t>#04-02 Wisma Atria Food Republic</t>
  </si>
  <si>
    <t>Broadway (848 Yishun)</t>
  </si>
  <si>
    <t>Viet Corner</t>
  </si>
  <si>
    <t>217 Bukit Batok Street 21</t>
  </si>
  <si>
    <t>Boon Lay Power Nasi Lemak (Square 2)</t>
  </si>
  <si>
    <t>#B1-125 Square 2</t>
  </si>
  <si>
    <t>Ah Wei Jing Dian (Yuhua Market &amp; Hawker Centre)</t>
  </si>
  <si>
    <t>#01-220 Yuhua Market &amp; Hawker Centre</t>
  </si>
  <si>
    <t>Clementi 448 Market &amp; Food Centre</t>
  </si>
  <si>
    <t>Singapore 120448</t>
  </si>
  <si>
    <t>Satay Sumang (Canberra)</t>
  </si>
  <si>
    <t>Cheong Fan Paradise</t>
  </si>
  <si>
    <t>#01-87 Chop Hong Lik Restaurant</t>
  </si>
  <si>
    <t>Singapore Hand-Made Dim Sum</t>
  </si>
  <si>
    <t>643 Bukit Batok Central</t>
  </si>
  <si>
    <t>#01-42</t>
  </si>
  <si>
    <t>Food Republic (Capitol Piazza)</t>
  </si>
  <si>
    <t>#B1-20/27 Capitol Piazza</t>
  </si>
  <si>
    <t>KPT (504A Serangoon North)</t>
  </si>
  <si>
    <t>Teck Kee Hot &amp; Cold Dessert (Adam Road Food Centre)</t>
  </si>
  <si>
    <t>#01-31 Adam Road Food Centre</t>
  </si>
  <si>
    <t>Raffles Western Delights</t>
  </si>
  <si>
    <t>Singapore 470631</t>
  </si>
  <si>
    <t>Rainbow Dessert (Chong Pang Market &amp; Food Centre)</t>
  </si>
  <si>
    <t>#01-178 Chong Pang Market &amp; Food Centre</t>
  </si>
  <si>
    <t>Xiang Xiang Cooked Food (Chinatown Complex Market &amp; Food Centre)</t>
  </si>
  <si>
    <t>#02-68 Chinatown Complex Market &amp; Food Centre</t>
  </si>
  <si>
    <t>Hong Kee Porridge (Commonwealth Crescent Market &amp; Food Centre)</t>
  </si>
  <si>
    <t>#02-89 Commonwealth Crescent Market &amp; Food Centre</t>
  </si>
  <si>
    <t>Hong Kong Street Long Ji (Ang Mo Kio 151)</t>
  </si>
  <si>
    <t>Ah Ter Teochew Fishball Noodles (Amoy Street Food Centre)</t>
  </si>
  <si>
    <t>Freshly Made Hong Kong Style Zhu Chang Fen (Marsiling Mall Hawker Centre)</t>
  </si>
  <si>
    <t>#01-07 Marsiling Mall Hawker Centre</t>
  </si>
  <si>
    <t>Dynasty Fried Porridge</t>
  </si>
  <si>
    <t>Koo Kee Yong Tow Foo Mee (Bishan)</t>
  </si>
  <si>
    <t>Fragrant Fried Chicken &amp; Western Food</t>
  </si>
  <si>
    <t>Let's Eat (Hillion Mall)</t>
  </si>
  <si>
    <t>#B2-26/27 Hillion Mall</t>
  </si>
  <si>
    <t>Chin Sin Huan (Jalan Besar)</t>
  </si>
  <si>
    <t>285 Jalan Besar</t>
  </si>
  <si>
    <t>Singapore 208948</t>
  </si>
  <si>
    <t>Gourmet Paradise (HDB Hub)</t>
  </si>
  <si>
    <t>Pin Wei Hong Kong Style Chee Cheong Fun (Pek Kio Market &amp; Food Centre)</t>
  </si>
  <si>
    <t>#01-25 Pek Kio Market &amp; Food Centre</t>
  </si>
  <si>
    <t>Hainanese Boneless Chicken Rice (Golden Mile Food Centre)</t>
  </si>
  <si>
    <t>#B1-35 Golden Mile Food Centre</t>
  </si>
  <si>
    <t>Selegie Soya Bean (Boon Keng)</t>
  </si>
  <si>
    <t>102 Towner Road</t>
  </si>
  <si>
    <t>#01-278</t>
  </si>
  <si>
    <t>Riverside Indonesian BBQ (ION Orchard)</t>
  </si>
  <si>
    <t>Singapore 428925</t>
  </si>
  <si>
    <t>Ayza's Restaurant</t>
  </si>
  <si>
    <t>508 Jurong West Street 52</t>
  </si>
  <si>
    <t>#01-170</t>
  </si>
  <si>
    <t>Li Yuan Mee Pok (Hougang)</t>
  </si>
  <si>
    <t>#01-151 Wu Fu Coffeeshop</t>
  </si>
  <si>
    <t>DHABA 1376 (Beauty World Food Centre)</t>
  </si>
  <si>
    <t>#04-64 Beauty World Food Centre</t>
  </si>
  <si>
    <t>Xiang Jiang Claypot Chicken Rice</t>
  </si>
  <si>
    <t>CCMW Coffeeshop</t>
  </si>
  <si>
    <t>Tian En Vegetarian</t>
  </si>
  <si>
    <t>88 Lorong 25A Geylang</t>
  </si>
  <si>
    <t>Adam's Corner</t>
  </si>
  <si>
    <t>324 Lavender Street</t>
  </si>
  <si>
    <t>Singapore 338822</t>
  </si>
  <si>
    <t>Curry Times (Velocity)</t>
  </si>
  <si>
    <t>#02-33/34 Velocity</t>
  </si>
  <si>
    <t>CAFE O (Raffles Holland V)</t>
  </si>
  <si>
    <t>118 Holland Avenue</t>
  </si>
  <si>
    <t>#01-01 Raffles Holland V</t>
  </si>
  <si>
    <t>Kopitiam (Hillion Mall)</t>
  </si>
  <si>
    <t>#02-18/19 Hillion Mall</t>
  </si>
  <si>
    <t>Singapore 208877</t>
  </si>
  <si>
    <t>Hua Bee</t>
  </si>
  <si>
    <t>78 Moh Guan Terrace</t>
  </si>
  <si>
    <t>#01-19 Hua Bee Restaurant</t>
  </si>
  <si>
    <t>Fong Yong Tau Foo</t>
  </si>
  <si>
    <t>#01-3623</t>
  </si>
  <si>
    <t>He Ping Claypot Rice Restaurant</t>
  </si>
  <si>
    <t>148 Sims Avenue</t>
  </si>
  <si>
    <t>Singapore 387470</t>
  </si>
  <si>
    <t>Spize (Bedok)</t>
  </si>
  <si>
    <t>336 Bedok Road</t>
  </si>
  <si>
    <t>Singapore 469512</t>
  </si>
  <si>
    <t>Latiffa Huri</t>
  </si>
  <si>
    <t>#01-426 7 Stars Coffee Shop</t>
  </si>
  <si>
    <t>Hanifa Nasi Briyani (Tekka Centre)</t>
  </si>
  <si>
    <t>#01-256 Tekka Centre</t>
  </si>
  <si>
    <t>Jason Niang Dou Fu</t>
  </si>
  <si>
    <t>312 Beach Road</t>
  </si>
  <si>
    <t>Singapore 199557</t>
  </si>
  <si>
    <t>Balestier Bak Kut Teh</t>
  </si>
  <si>
    <t>365 Balestier Road</t>
  </si>
  <si>
    <t>Kian Lian Coffeeshop</t>
  </si>
  <si>
    <t>J2 Famous Crispy Curry Puff (Amoy Street Food Centre)</t>
  </si>
  <si>
    <t>#01-21 Amoy Street Food Centre</t>
  </si>
  <si>
    <t>Nasi Lemak Ayam Taliwang (Yishun Park Hawker Centre)</t>
  </si>
  <si>
    <t>#01-33 Yishun Park Hawker Centre</t>
  </si>
  <si>
    <t>Wen Kang Ji (Golden Mile Food Centre)</t>
  </si>
  <si>
    <t>#B1-29 Golden Mile Food Centre</t>
  </si>
  <si>
    <t>Alimama Green Chilli Chicken Rice &amp; Prawn Noodle (Maxwell Food Centre)</t>
  </si>
  <si>
    <t>#01-09 Maxwell Food Centre</t>
  </si>
  <si>
    <t>No:18 Zion Road Fried Kway Teow (Zion Riverside Food Centre)</t>
  </si>
  <si>
    <t>#01-17 Zion Riverside Food Centre</t>
  </si>
  <si>
    <t>New Hong Ji Herbal Bak Kut Teh (Holland)</t>
  </si>
  <si>
    <t>Singapore 270031</t>
  </si>
  <si>
    <t>Balestier Road Hoover Rojak (Whampoa Makan Place Block 90)</t>
  </si>
  <si>
    <t>#01-06 Whampoa Makan Place Block 90</t>
  </si>
  <si>
    <t>Chindamani Indian Restaurant (Serangoon North)</t>
  </si>
  <si>
    <t>Noo Cheng Adam Road Big Prawn Noodle (Adam Road Food Centre)</t>
  </si>
  <si>
    <t>#01-27 Adam Road Food Centre</t>
  </si>
  <si>
    <t>Feng Zhen Lor Mee (Taman Jurong Market &amp; Food Centre)</t>
  </si>
  <si>
    <t>#03-146 Taman Jurong Market &amp; Food Centre</t>
  </si>
  <si>
    <t>Riverside Indonesian BBQ (Plaza Singapura)</t>
  </si>
  <si>
    <t>#06-15/20 Plaza Singapura Kopitiam</t>
  </si>
  <si>
    <t>Depot Road Zhen Shan Mei Claypot Laksa (Alexandra Village Food Centre)</t>
  </si>
  <si>
    <t>#01-75 Alexandra Village Food Centre</t>
  </si>
  <si>
    <t>Xin Mei Xiang Lor Mee (Old Airport Road Food Centre)</t>
  </si>
  <si>
    <t>#01-116 Old Airport Road Food Centre</t>
  </si>
  <si>
    <t>The Original Katong Laksa - Janggut Laksa (Queensway)</t>
  </si>
  <si>
    <t>#01-59 Queensway Shopping Centre</t>
  </si>
  <si>
    <t>Texas Lone Star (Clementi)</t>
  </si>
  <si>
    <t>Star Yong Kwang BBQ Seafood (Alexandra Village Food Centre)</t>
  </si>
  <si>
    <t xml:space="preserve">#01-04 Alexandra Village Food Centre </t>
  </si>
  <si>
    <t>88 Hong Kong Roast Meat Specialist (Tyrwhitt Road)</t>
  </si>
  <si>
    <t>ENG's Wantan Noodle (Tanjong Katong)</t>
  </si>
  <si>
    <t>287 Tanjong Katong Road</t>
  </si>
  <si>
    <t>Singapore 437070</t>
  </si>
  <si>
    <t>Bukit Purmei Lor Mee</t>
  </si>
  <si>
    <t>Tiong Shian Porridge Centre 長城粥品 (New Bridge Road)</t>
  </si>
  <si>
    <t>265 New Bridge Road</t>
  </si>
  <si>
    <t>Ann Kway Building</t>
  </si>
  <si>
    <t>Yishun 925 Hainanese Chicken Rice (Yishun Central)</t>
  </si>
  <si>
    <t>Boon Tong Kee (Bukit Timah)</t>
  </si>
  <si>
    <t>18 Cheong Chin Nam Road</t>
  </si>
  <si>
    <t>Singapore 599742</t>
  </si>
  <si>
    <t>Yong Soon Investments Pte Ltd</t>
  </si>
  <si>
    <t>Hui Wei Chilli Ban Mian (Geylang Bahru Market &amp; Food Centre)</t>
  </si>
  <si>
    <t>#01-58 Geylang Bahru Market &amp; Food Centre</t>
  </si>
  <si>
    <t>CRAVE Nasi Lemak (ION Orchard)</t>
  </si>
  <si>
    <t>#B4-58/59 ION Orchard</t>
  </si>
  <si>
    <t>Bagus (HarbourFront Centre)</t>
  </si>
  <si>
    <t>#01-103/104/105/106/107/108 HarbourFront Centre</t>
  </si>
  <si>
    <t>Singapore 050032</t>
  </si>
  <si>
    <t>Prata Alley</t>
  </si>
  <si>
    <t>321 Clementi Avenue 3</t>
  </si>
  <si>
    <t>#01-12 321 Clementi</t>
  </si>
  <si>
    <t>Western Barbeque (Old Airport Road Food Centre)</t>
  </si>
  <si>
    <t>#01-53 Old Airport Road Food Centre</t>
  </si>
  <si>
    <t>H23 Eating House</t>
  </si>
  <si>
    <t>Sungei Road Laksa</t>
  </si>
  <si>
    <t>L32 Handmade Noodles (Tampines)</t>
  </si>
  <si>
    <t>#05-05 Tampines 1 Kopitiam</t>
  </si>
  <si>
    <t>Yan Ji Gourmet By GoodEarth (Far East Plaza)</t>
  </si>
  <si>
    <t>#01-16A/B Far East Plaza</t>
  </si>
  <si>
    <t>Lai Heng Mushroom Minced Meat Noodle</t>
  </si>
  <si>
    <t>#01-611</t>
  </si>
  <si>
    <t>Soon Soon Teochew Porridge</t>
  </si>
  <si>
    <t>13 Simon Road</t>
  </si>
  <si>
    <t>Singapore 545897</t>
  </si>
  <si>
    <t>Shan Cheng (Midview City)</t>
  </si>
  <si>
    <t>26 Sin Ming Lane</t>
  </si>
  <si>
    <t>#01-115 Midview City</t>
  </si>
  <si>
    <t>Bedok Bak Chor Mee</t>
  </si>
  <si>
    <t>13 Circular Road</t>
  </si>
  <si>
    <t>Singapore 058411</t>
  </si>
  <si>
    <t>Food Yo</t>
  </si>
  <si>
    <t>14 Senoko South Road</t>
  </si>
  <si>
    <t>Singapore 758075</t>
  </si>
  <si>
    <t>Xin Ban Mian (Bukit Panjang Hawker Centre &amp; Market)</t>
  </si>
  <si>
    <t>#01-16 Bukit Panjang Hawker Centre &amp; Market</t>
  </si>
  <si>
    <t>Win Cafe</t>
  </si>
  <si>
    <t>Teck Ee Rice &amp; Porridge</t>
  </si>
  <si>
    <t>302 Joo Chiat Road</t>
  </si>
  <si>
    <t>Singapore 427555</t>
  </si>
  <si>
    <t>Blanco Court Prawn Noodle</t>
  </si>
  <si>
    <t>243 Beach Road</t>
  </si>
  <si>
    <t>Old Airport Rd Specialise Homemade Pau Dian</t>
  </si>
  <si>
    <t>Hao Lai Ke (Bedok)</t>
  </si>
  <si>
    <t>Quan Ji (Amoy Street Food Centre)</t>
  </si>
  <si>
    <t>#01-56 Amoy Street Food Centre</t>
  </si>
  <si>
    <t>Tuan Yuan Pork Ribs Soup</t>
  </si>
  <si>
    <t>127 Kim Tian Road</t>
  </si>
  <si>
    <t>Kow Loon Hong Kong Dim Sum (Ang Mo Kio)</t>
  </si>
  <si>
    <t>Fu Xiang Signatures (VivoCity)</t>
  </si>
  <si>
    <t>#03-01 VivoCity Food Republic</t>
  </si>
  <si>
    <t>Song Kee Kway Teow Noodle Soup (Blk 75 Lorong 5 Toa Payoh Food Centre)</t>
  </si>
  <si>
    <t>#01-354 Blk 75 Lorong 5 Toa Payoh Food Centre</t>
  </si>
  <si>
    <t>Lee Wee &amp; Brothers (NEX)</t>
  </si>
  <si>
    <t>#03-K11 NEX</t>
  </si>
  <si>
    <t>Seng Kee Black Chicken Herbal Soup (Kaki Bukit 511 Market &amp; Food Centre)</t>
  </si>
  <si>
    <t>#01-31/32 Kaki Bukit 511 Market &amp; Food Centre</t>
  </si>
  <si>
    <t>Xiaochi Dian</t>
  </si>
  <si>
    <t>Food Park (Cambridge Road)</t>
  </si>
  <si>
    <t>43 Cambridge Road</t>
  </si>
  <si>
    <t>Singapore 210043</t>
  </si>
  <si>
    <t>Ngo Xiang Prawn Cracker</t>
  </si>
  <si>
    <t>178 Toa Payoh Central</t>
  </si>
  <si>
    <t>AMK 408 Food House</t>
  </si>
  <si>
    <t>#01-805</t>
  </si>
  <si>
    <t>Sin Teck Huat Eating House</t>
  </si>
  <si>
    <t>Sin Hoe Seng Eating House</t>
  </si>
  <si>
    <t>Singapore 388264</t>
  </si>
  <si>
    <t>150 Choices Eating House</t>
  </si>
  <si>
    <t>#01-139</t>
  </si>
  <si>
    <t>Chong Pang Nasi Lemak (VivoCity)</t>
  </si>
  <si>
    <t>1 Harbourfront Walk</t>
  </si>
  <si>
    <t>Stall 4 #03-01 VivoCity Food Republic</t>
  </si>
  <si>
    <t>Heng Heng (Blk 75 Lorong 5 Toa Payoh Food Centre)</t>
  </si>
  <si>
    <t>#01-35 Blk 75 Lorong 5 Toa Payoh Food Centre</t>
  </si>
  <si>
    <t>Ah Song Noodle House</t>
  </si>
  <si>
    <t>J907 Coffee Station</t>
  </si>
  <si>
    <t>#01-195</t>
  </si>
  <si>
    <t>Nan Heong Ho Kee</t>
  </si>
  <si>
    <t>27A Coffee Shop</t>
  </si>
  <si>
    <t>Old Street Bak Kut Teh (Lot One)</t>
  </si>
  <si>
    <t>#B1-10/11 Lot One</t>
  </si>
  <si>
    <t>Seng Kee Local Delights (Lau Pa Sat)</t>
  </si>
  <si>
    <t>Stall 10 Lau Pa Sat</t>
  </si>
  <si>
    <t>Koufu (Gek Poh Shopping Centre)</t>
  </si>
  <si>
    <t>#01-300 Gek Poh Shopping Centre</t>
  </si>
  <si>
    <t>Mr Teh Tarik Eating House (Elias Mall)</t>
  </si>
  <si>
    <t>625 Elias Road</t>
  </si>
  <si>
    <t>#01-332 Elias Mall</t>
  </si>
  <si>
    <t>NTUC Foodfare (420A Clementi)</t>
  </si>
  <si>
    <t>420A Clementi Avenue 1</t>
  </si>
  <si>
    <t>Kopitiam (Yishun Community Hospital)</t>
  </si>
  <si>
    <t>2 Yishun Central 2</t>
  </si>
  <si>
    <t>#02-01 Yishun Community Hospital</t>
  </si>
  <si>
    <t>Eating House (Mini Food Court)</t>
  </si>
  <si>
    <t>587 Bukit Timah Road</t>
  </si>
  <si>
    <t>#03-01A Coronation Plaza</t>
  </si>
  <si>
    <t>Kim Hoe Cooked Food (Block 216 Bedok North Street 1 Market &amp; Food Centre)</t>
  </si>
  <si>
    <t>#01-81 Block 216 Bedok North Street 1 Market &amp; Food Centre</t>
  </si>
  <si>
    <t>Lin Da Ma (Taman Jurong Market &amp; Food Centre)</t>
  </si>
  <si>
    <t>#02-78 Taman Jurong Market &amp; Food Centre</t>
  </si>
  <si>
    <t>Chester Weston Grill</t>
  </si>
  <si>
    <t>1 Woodlands Street 81</t>
  </si>
  <si>
    <t>Singapore 738526</t>
  </si>
  <si>
    <t>Ar-Rina Nasi Padang</t>
  </si>
  <si>
    <t>Zhen Pin Hong Mala Hotpot (Yishun Park Hawker Centre)</t>
  </si>
  <si>
    <t>#01-38 Yishun Park Hawker Centre</t>
  </si>
  <si>
    <t>Chong Jia Food (Tahoe Garden)</t>
  </si>
  <si>
    <t>#01-03 Tahoe Garden</t>
  </si>
  <si>
    <t>Er Gu Wanton Noodle (Amoy Street Food Centre)</t>
  </si>
  <si>
    <t>Tabuk Soto and Nasi Ambeng</t>
  </si>
  <si>
    <t>#02-19 Loyang Point Koufu</t>
  </si>
  <si>
    <t>Tiong Bahru Mian Jian Kueh (Tiong Bahru Market)</t>
  </si>
  <si>
    <t>#02-34 Tiong Bahru Market</t>
  </si>
  <si>
    <t>Doris Seafood (Amoy Street Food Centre)</t>
  </si>
  <si>
    <t>#02-106 Amoy Street Food Centre</t>
  </si>
  <si>
    <t>94 Jalan Senang</t>
  </si>
  <si>
    <t>Singapore 418467</t>
  </si>
  <si>
    <t>Happy Hawkers (Sengkang West)</t>
  </si>
  <si>
    <t>433A Seng Kang West Way</t>
  </si>
  <si>
    <t>Koufu (Singapore Polytechnic)</t>
  </si>
  <si>
    <t>Singapore Polytechnic Foodcourt 4 AeroHub (AE106)</t>
  </si>
  <si>
    <t>Mr Teh Tarik Eating House (Changi)</t>
  </si>
  <si>
    <t>1 Changi Business Park Crescent</t>
  </si>
  <si>
    <t>#01-21 Plaza 8</t>
  </si>
  <si>
    <t>Indian Palace (Newton Food Centre)</t>
  </si>
  <si>
    <t>Makan Place (Ngee Ann Polytechnic)</t>
  </si>
  <si>
    <t>Block 51 Ngee Ann Polytechnic</t>
  </si>
  <si>
    <t>29 Delights (Bendemeer Market &amp; Food Centre)</t>
  </si>
  <si>
    <t>#01-29 Bendemeer Market &amp; Food Centre</t>
  </si>
  <si>
    <t>688 Eating House (Woodlands)</t>
  </si>
  <si>
    <t>688 Woodlands Drive 75</t>
  </si>
  <si>
    <t>Singapore 730688</t>
  </si>
  <si>
    <t>Al-Hussain Restaurant (Hougang)</t>
  </si>
  <si>
    <t>#01-343</t>
  </si>
  <si>
    <t>Jian Bo Tiong Bahru Shui Kueh (Marine Parade Central Market &amp; Food Centre)</t>
  </si>
  <si>
    <t>#01-133 Marine Parade Central Market &amp; Food Centre</t>
  </si>
  <si>
    <t>Ke Shuang Xing Fried Carrot Cake (North Bridge Road Market &amp; Food Centre)</t>
  </si>
  <si>
    <t>#01-104 North Bridge Road Market &amp; Food Centre</t>
  </si>
  <si>
    <t>S-11 (Killiney 117)</t>
  </si>
  <si>
    <t>Singapore 118515</t>
  </si>
  <si>
    <t>Pearl's Hill 34 Coffeeshop</t>
  </si>
  <si>
    <t>34 Pearl Hill's Road</t>
  </si>
  <si>
    <t>Koufu (Dawson Place)</t>
  </si>
  <si>
    <t>57 Dawson Place</t>
  </si>
  <si>
    <t>#02-09/10</t>
  </si>
  <si>
    <t>The Chicken Rice Ex-Press</t>
  </si>
  <si>
    <t>107 Killiney Road</t>
  </si>
  <si>
    <t>Singapore 239547</t>
  </si>
  <si>
    <t>Ping Liang Food Stall</t>
  </si>
  <si>
    <t>#01-08 Whampoa Drive Makan Place</t>
  </si>
  <si>
    <t>Zhu Chao Mini Wok (Albert Centre Market &amp; Food Centre)</t>
  </si>
  <si>
    <t>#01-63 Albert Centre Market &amp; Food Centre</t>
  </si>
  <si>
    <t>Chinatown Tan's Tutu Coconut Cake (Parkway Parade)</t>
  </si>
  <si>
    <t>Berjaya Eating House</t>
  </si>
  <si>
    <t>253 Choa Chu Kang Avenue 1</t>
  </si>
  <si>
    <t>#01-17 Keat Hong Shopping Centre</t>
  </si>
  <si>
    <t>Hajja Jaynup Stall (Tekka Centre)</t>
  </si>
  <si>
    <t>#01-253 Tekka Centre</t>
  </si>
  <si>
    <t>Ah Poh Minced Meat Noodle (85 Fengshan Centre)</t>
  </si>
  <si>
    <t>#01-18 85 Fengshan Centre</t>
  </si>
  <si>
    <t>325 Eating House</t>
  </si>
  <si>
    <t>325 Woodlands Street 32</t>
  </si>
  <si>
    <t>Red Swallow's Hot And Cold Desserts (Telok Blangah Drive Block 79 Food Centre)</t>
  </si>
  <si>
    <t>#01-13 Telok Blangah Drive Market &amp; Food Centre</t>
  </si>
  <si>
    <t>La Kopi Food &amp; Beverages</t>
  </si>
  <si>
    <t>Choy Siang Fishball Noodle</t>
  </si>
  <si>
    <t>Vari Nice Eating House (Ang Mo Kio)</t>
  </si>
  <si>
    <t>Singapore 560531</t>
  </si>
  <si>
    <t>Xiang Ji Roasted Meat (CCK302 Foodhouse)</t>
  </si>
  <si>
    <t>#01-719 CCK302 Foodhouse</t>
  </si>
  <si>
    <t>Hong Guan Cooked Food (Taman Jurong Market &amp; Food Centre)</t>
  </si>
  <si>
    <t>#03-139/140 Taman Jurong Market &amp; Food Centre</t>
  </si>
  <si>
    <t>The Food Inn (Esplanade Xchange)</t>
  </si>
  <si>
    <t>Esplanade Xchange</t>
  </si>
  <si>
    <t>Yee Snack House</t>
  </si>
  <si>
    <t>6 Upper Cross Street</t>
  </si>
  <si>
    <t>Singapore 058326</t>
  </si>
  <si>
    <t>Fu Rui Eating House</t>
  </si>
  <si>
    <t>Qiang Ji Chicken Rice (Maxwell Food Centre)</t>
  </si>
  <si>
    <t>226 Eating House</t>
  </si>
  <si>
    <t>226F Ang Mo Kio Avenue 1</t>
  </si>
  <si>
    <t>Singapore 566226</t>
  </si>
  <si>
    <t>Belirub (Jalan Batu Market &amp; Food Centre)</t>
  </si>
  <si>
    <t>#01-12 Jalan Batu Market &amp; Food Centre</t>
  </si>
  <si>
    <t>Nur-Hikmah Malay Food Stall</t>
  </si>
  <si>
    <t>V6 Food Court (Choa Chu Kang)</t>
  </si>
  <si>
    <t>Singapore 681678</t>
  </si>
  <si>
    <t>Tiong Wah Restaurant</t>
  </si>
  <si>
    <t>Ding Feng Seafood</t>
  </si>
  <si>
    <t>#01-590 Yong Sheng Coffeeshop</t>
  </si>
  <si>
    <t>Kampung Daun Nasi Padang (Suntec City)</t>
  </si>
  <si>
    <t>#B1-100 Suntec City East Wing</t>
  </si>
  <si>
    <t>Guan's Mee Pok (NEX)</t>
  </si>
  <si>
    <t>Lao Huo Tang (Vista Point)</t>
  </si>
  <si>
    <t>#02-34 Vista Point Vivo Foodcourt</t>
  </si>
  <si>
    <t>Fu Man Lou Seafood (Woodlands)</t>
  </si>
  <si>
    <t>111 Woodlands Street 13</t>
  </si>
  <si>
    <t>#01-174</t>
  </si>
  <si>
    <t>Xiang You Duo</t>
  </si>
  <si>
    <t>Wan Li Xing (Toa Payoh Vista Market)</t>
  </si>
  <si>
    <t>#01-02 Toa Payoh Vista Market</t>
  </si>
  <si>
    <t>Lao Huo Tang (HDB Hub)</t>
  </si>
  <si>
    <t>#B1-01 Stall 18 HDB Hub Gourmet Paradise</t>
  </si>
  <si>
    <t>Mensa Canteen (Temasek Polytechnic)</t>
  </si>
  <si>
    <t>Block 30 Temasek Polytechnic</t>
  </si>
  <si>
    <t>NTUC Foodfare (Pasir Ris 527)</t>
  </si>
  <si>
    <t>527C Pasir Ris Street 51</t>
  </si>
  <si>
    <t>Hassan Stall (Changi Village Hawker Centre)</t>
  </si>
  <si>
    <t>#01-29 Changi Village Hawker Centre</t>
  </si>
  <si>
    <t>Soo Kee Fishball Noodle (Old Airport Road Food Centre)</t>
  </si>
  <si>
    <t>#01-76 Old Airport Road Food Centre</t>
  </si>
  <si>
    <t>A-One Restaurant</t>
  </si>
  <si>
    <t>17A Birch Road</t>
  </si>
  <si>
    <t>Singapore 219886</t>
  </si>
  <si>
    <t>Wen Guang 文光 (Jurong West 505 Market &amp; Food Centre)</t>
  </si>
  <si>
    <t>#01-25 Jurong West 505 Market &amp; Food Centre</t>
  </si>
  <si>
    <t>Hong Sin Cafe</t>
  </si>
  <si>
    <t>49 Jalan Besar</t>
  </si>
  <si>
    <t>Singapore 208805</t>
  </si>
  <si>
    <t>FUSEat (Amoy Street Food Centre)</t>
  </si>
  <si>
    <t>You Ma You La (Jalan Besar)</t>
  </si>
  <si>
    <t>#01-05 Broadway Stall 10</t>
  </si>
  <si>
    <t>Newton Tan Song Heng (Mei Ling Market &amp; Food Centre)</t>
  </si>
  <si>
    <t>#02-40 Mei Ling Market &amp; Food Centre</t>
  </si>
  <si>
    <t>Xue Hua Fei Desserts (Chinatown Complex Market &amp; Food Centre)</t>
  </si>
  <si>
    <t>#02-19 Chinatown Complex Market &amp; Food Centre</t>
  </si>
  <si>
    <t>Ah Hwa Noodle House</t>
  </si>
  <si>
    <t>498 Jurong East Street 41</t>
  </si>
  <si>
    <t>#01-463</t>
  </si>
  <si>
    <t>Bonne Soup (Chinatown Complex Market &amp; Food Centre)</t>
  </si>
  <si>
    <t>#02-005 Chinatown Complex Market &amp; Food Centre</t>
  </si>
  <si>
    <t>Eight Way Coffee Shop</t>
  </si>
  <si>
    <t>395 Bukit Batok West Avenue 5</t>
  </si>
  <si>
    <t>Singapore 650395</t>
  </si>
  <si>
    <t>Fishii Tales (Amoy Street Food Centre)</t>
  </si>
  <si>
    <t>#01-54 Amoy Street Food Centre</t>
  </si>
  <si>
    <t>Yi Ji Fried Hokkien Prawn Mee (Albert Centre Market &amp; Food Centre)</t>
  </si>
  <si>
    <t>#01-87 Albert Centre Market &amp; Food Centre</t>
  </si>
  <si>
    <t>Hawa Abdul Karim (Techlink Kopitiam)</t>
  </si>
  <si>
    <t>#01-01 Techlink Kopitiam</t>
  </si>
  <si>
    <t>RojakStory (Causeway Point)</t>
  </si>
  <si>
    <t>Xing Ji (164 Tampines)</t>
  </si>
  <si>
    <t>164 Tampines Street 12</t>
  </si>
  <si>
    <t>Fei Siong (Changi Simei Club)</t>
  </si>
  <si>
    <t>10 Simei Street 2</t>
  </si>
  <si>
    <t>Changi Simei Community Club</t>
  </si>
  <si>
    <t>Kopitiam (Suntec City)</t>
  </si>
  <si>
    <t>#03-367/368/369/370 Suntec City Mall</t>
  </si>
  <si>
    <t>644 Hougang Teochew Fishball Noodle</t>
  </si>
  <si>
    <t>Khong Guan Restaurant</t>
  </si>
  <si>
    <t>49 Stirling Road</t>
  </si>
  <si>
    <t>#01-481</t>
  </si>
  <si>
    <t>Happy World Roast (Empress Road Market &amp; Food Centre)</t>
  </si>
  <si>
    <t>#01-107 Empress Road Market &amp; Food Centre</t>
  </si>
  <si>
    <t>Blk 24 Hainanese Chicken Rice</t>
  </si>
  <si>
    <t>Eastern Red Seafood (East Coast Lagoon Food Village)</t>
  </si>
  <si>
    <t>#01-37 East Coast Lagoon Food Village</t>
  </si>
  <si>
    <t>Sio Good (Funan)</t>
  </si>
  <si>
    <t>#B2-24 Funan KOPItech Stall 11</t>
  </si>
  <si>
    <t>Old Teochew (Ghim Moh Market &amp; Food Centre)</t>
  </si>
  <si>
    <t>#01-18 Ghim Moh Market &amp; Food Centre</t>
  </si>
  <si>
    <t>Meaty</t>
  </si>
  <si>
    <t>Tian Tian Chi Mian (Hougang)</t>
  </si>
  <si>
    <t>#01-300 Broadway Stall 8</t>
  </si>
  <si>
    <t>Kaye Peri Peri Grille Pasta (Tampines)</t>
  </si>
  <si>
    <t>Singapore 521138</t>
  </si>
  <si>
    <t>Air Pasang Eating House</t>
  </si>
  <si>
    <t>374 Bukit Batok Street 31</t>
  </si>
  <si>
    <t>#01-192</t>
  </si>
  <si>
    <t>138 Kway Chap &amp; Porridge (Bukit Timah Market &amp; Food Centre)</t>
  </si>
  <si>
    <t>#02-138 Bukit Timah Market &amp; Food Centre</t>
  </si>
  <si>
    <t>Tong Fong Nasi Lemak (Amoy Street Food Centre)</t>
  </si>
  <si>
    <t>#02-99 Amoy Street Food Centre</t>
  </si>
  <si>
    <t>Tanjong Rhu Wanton Noodle (Kim Keat Palm Market &amp; Food Centre)</t>
  </si>
  <si>
    <t>#01-49 Kim Keat Palm Market &amp; Food Centre</t>
  </si>
  <si>
    <t>Lu Jia Teochew Kueh</t>
  </si>
  <si>
    <t>#01-101 Epic Haus</t>
  </si>
  <si>
    <t>Xing Ji (Tampines Round Market &amp; Food Centre)</t>
  </si>
  <si>
    <t>#01-35 Tampines Round Market &amp; Food Centre</t>
  </si>
  <si>
    <t>Kopitiam (Changi City Point)</t>
  </si>
  <si>
    <t>#02-01/02 Changi City Point</t>
  </si>
  <si>
    <t>Lit Lit Sin Cold &amp; Hot Desserts (85 Fengshan Centre)</t>
  </si>
  <si>
    <t>Kimly Zi Char (Gangsa Road)</t>
  </si>
  <si>
    <t>Geylang East Sin Hin Food Centre</t>
  </si>
  <si>
    <t>ST 11 Coffee House</t>
  </si>
  <si>
    <t>Jurong Port Road Food Centre</t>
  </si>
  <si>
    <t>29A Jurong Port Road</t>
  </si>
  <si>
    <t>Singapore 619112</t>
  </si>
  <si>
    <t>Nan Zhen Seafood (ABC Brickworks Market &amp; Food Centre)</t>
  </si>
  <si>
    <t>Mini Wok (VivoCity)</t>
  </si>
  <si>
    <t>#B2-39 VivoCity Kopitiam</t>
  </si>
  <si>
    <t>FoodLoft (159 Hougang)</t>
  </si>
  <si>
    <t>Mao Cai</t>
  </si>
  <si>
    <t>FoodMaster (Mapletree Business City)</t>
  </si>
  <si>
    <t>#03-51 Mapletree Business City 2</t>
  </si>
  <si>
    <t>Koo Kee Yong Tow Foo Mee (Albert Centre Market &amp; Food Centre)</t>
  </si>
  <si>
    <t>#01-71 Albert Centre Market &amp; Food Centre</t>
  </si>
  <si>
    <t>Golden Rooster (Woodlands Street 83)</t>
  </si>
  <si>
    <t>883 Woodlands Street 83</t>
  </si>
  <si>
    <t xml:space="preserve"> #02-478</t>
  </si>
  <si>
    <t>Five Star Fast Food (Pasir Ris Central Hawker Centre)</t>
  </si>
  <si>
    <t>#01-03 Pasir Ris Central Hawker Centre</t>
  </si>
  <si>
    <t>Ming Ji Mushroom Minced Pork Noodle</t>
  </si>
  <si>
    <t>#01-2461 Luh Yuan Restaurant</t>
  </si>
  <si>
    <t>Loyang Offshore Supply Base Canteen</t>
  </si>
  <si>
    <t>27b Loyang Crescent</t>
  </si>
  <si>
    <t>Singapore 508989</t>
  </si>
  <si>
    <t>Yi Jia Food Centre (Limbang Shopping Centre)</t>
  </si>
  <si>
    <t>533 Choa Chu Kang Street 51</t>
  </si>
  <si>
    <t>#02-03 Limbang Shopping Centre</t>
  </si>
  <si>
    <t>Muhil Hot Food</t>
  </si>
  <si>
    <t>Hong Seng Eating House</t>
  </si>
  <si>
    <t>Singapore 650134</t>
  </si>
  <si>
    <t>U Lai Coffeeshop (110 Yishun)</t>
  </si>
  <si>
    <t>110 Yishun Ring Road</t>
  </si>
  <si>
    <t>Singapore 760110</t>
  </si>
  <si>
    <t>Toh Guan Food &amp; Drinks Centre</t>
  </si>
  <si>
    <t>282A Toh Guan Road</t>
  </si>
  <si>
    <t>Singapore 601282</t>
  </si>
  <si>
    <t>Okaki Coffee</t>
  </si>
  <si>
    <t>Serangoon North Kopitiam</t>
  </si>
  <si>
    <t>542B Serangoon North Avenue 3</t>
  </si>
  <si>
    <t>Singapore 552542</t>
  </si>
  <si>
    <t>Joo Koon Eating House</t>
  </si>
  <si>
    <t>91 Joo Koon Circle</t>
  </si>
  <si>
    <t>Singapore 629116</t>
  </si>
  <si>
    <t>Spinach Soup (Yishun)</t>
  </si>
  <si>
    <t>#01-197 S-11 Stall 4</t>
  </si>
  <si>
    <t>Yishun 925 Hainanese Chicken Rice (Ang Mo Kio 722)</t>
  </si>
  <si>
    <t>Sharifardiana</t>
  </si>
  <si>
    <t>Teck Kee Hainanese Chicken Rice (Holland Drive Market &amp; Food Centre)</t>
  </si>
  <si>
    <t>#02-39 Holland Drive Market &amp; Food Centre</t>
  </si>
  <si>
    <t>Swee Lee Western Food (Whampoa Makan Place Block 90)</t>
  </si>
  <si>
    <t>#01-12 Whampoa Makan Place Block 90</t>
  </si>
  <si>
    <t>Chit Chat &amp; Makan Eating House (Beach Road)</t>
  </si>
  <si>
    <t>152 Beach Road</t>
  </si>
  <si>
    <t>#B1-01 Gateway East</t>
  </si>
  <si>
    <t>Chong Pang Huat (Newton Food Centre)</t>
  </si>
  <si>
    <t>Newton Food Centre</t>
  </si>
  <si>
    <t>Kian Lai Heng Restaurant</t>
  </si>
  <si>
    <t>5 Ang Mo Kio Industrial Park 2a</t>
  </si>
  <si>
    <t>#02-17 Amk Tech II</t>
  </si>
  <si>
    <t>Hong Yun Cafe</t>
  </si>
  <si>
    <t>9 Selegie Road</t>
  </si>
  <si>
    <t>Chang Cheng Mee Wah (Telok Blangah)</t>
  </si>
  <si>
    <t>12 Telok Blangah Crescent</t>
  </si>
  <si>
    <t>Sin Hin Eating House</t>
  </si>
  <si>
    <t>510 Bedok North Street 3</t>
  </si>
  <si>
    <t>Say Seng (Market Street Interim Hawker Centre)</t>
  </si>
  <si>
    <t>#01-41 Market Street Interim Hawker Centre</t>
  </si>
  <si>
    <t>Newton Authentic Song Kee Teochew Fish Porridge (Newton Food Centre)</t>
  </si>
  <si>
    <t>#01-37 Newton Food Centre</t>
  </si>
  <si>
    <t>Big City Coffee House</t>
  </si>
  <si>
    <t>House of Li Xiang (Mayflower Market &amp; Food Centre)</t>
  </si>
  <si>
    <t>#01-17 Mayflower Market &amp; Food Centre</t>
  </si>
  <si>
    <t>Kim’s Spices Rice (Tiong Bahru Market)</t>
  </si>
  <si>
    <t>Evertop Family Restaurant (Joo Chiat)</t>
  </si>
  <si>
    <t>89/91 Joo Chiat Road</t>
  </si>
  <si>
    <t>Singapore 427383</t>
  </si>
  <si>
    <t>Soon Lee Canteen</t>
  </si>
  <si>
    <t>11 Soon Lee Road</t>
  </si>
  <si>
    <t>Singapore 628075</t>
  </si>
  <si>
    <t>NTUC Foodfare (KTPH)</t>
  </si>
  <si>
    <t>90 Yishun Central</t>
  </si>
  <si>
    <t>#01-12 Khoo Teck Puat Hospital</t>
  </si>
  <si>
    <t>Din Feng Bak Kut Teh</t>
  </si>
  <si>
    <t>Pontian Wanton Noodles (Clementi 448 Market &amp; Food Centre)</t>
  </si>
  <si>
    <t>#01-48 Clementi 448 Market &amp; Food Centre</t>
  </si>
  <si>
    <t>Chai's Original Sliced Fish Soup (Parkway Parade)</t>
  </si>
  <si>
    <t>#B1-85 to 87 &amp; #B1-112 to 146 Parkway Parade Food Republic</t>
  </si>
  <si>
    <t>Poy Kee Yong Tau Foo (People's Park Complex Food Centre)</t>
  </si>
  <si>
    <t>#01-1066 People's Park Complex Food Centre</t>
  </si>
  <si>
    <t>Long &amp; Yean Superior Kway Teow Soup</t>
  </si>
  <si>
    <t>121 Joo Chiat Road</t>
  </si>
  <si>
    <t>Singapore 427410</t>
  </si>
  <si>
    <t>BD 211 Food House</t>
  </si>
  <si>
    <t>Hong Kong Mei Mei (Kaki Bukit 511 Market &amp; Food Centre)</t>
  </si>
  <si>
    <t>#01-30 Kaki Bukit 511 Market &amp; Food Centre</t>
  </si>
  <si>
    <t>Hao Xiang Kitchen</t>
  </si>
  <si>
    <t>Effandi Food Corner (Upper Boon Keng Market &amp; Food Centre)</t>
  </si>
  <si>
    <t>#01-02 Upper Boon Keng Market &amp; Food Centre</t>
  </si>
  <si>
    <t>Bedok Chwee Kueh (Chong Pang Market &amp; Food Centre)</t>
  </si>
  <si>
    <t>#01-142 Chong Pang Market &amp; Food Centre</t>
  </si>
  <si>
    <t>Best Satay (Lau Pa Sat)</t>
  </si>
  <si>
    <t>Stall 7/8 Lau Pa Sat</t>
  </si>
  <si>
    <t>Kopi YS 846</t>
  </si>
  <si>
    <t>Singapore 760846</t>
  </si>
  <si>
    <t>FoodMaster (Galaxis)</t>
  </si>
  <si>
    <t>#02-01 Galaxis</t>
  </si>
  <si>
    <t>Teo Sheng Teochew Porridge 潮成潮州粥</t>
  </si>
  <si>
    <t>5 Lorong 39 Geylang</t>
  </si>
  <si>
    <t>Singapore 387866</t>
  </si>
  <si>
    <t>Fried Oyster/Oyster Omelette/Chee Cheong Fun (Tiong Bahru Market)</t>
  </si>
  <si>
    <t>#02-61 Tiong Bahru Market</t>
  </si>
  <si>
    <t>Yu Kee Specialities (Kallang Wave Mall)</t>
  </si>
  <si>
    <t>#02-12 Kallang Wave Mall</t>
  </si>
  <si>
    <t>Zhen Jie Dessert Ah Balling (Amoy Street Food Centre)</t>
  </si>
  <si>
    <t>#02-113 Amoy Street Food Centre</t>
  </si>
  <si>
    <t>D'Majulah Muslim Food Corner</t>
  </si>
  <si>
    <t>#01-99 Bing Garden Eating House</t>
  </si>
  <si>
    <t>Big Bones</t>
  </si>
  <si>
    <t>Sri Tiffin Stall (Tekka Centre)</t>
  </si>
  <si>
    <t>#01-224 Tekka Centre</t>
  </si>
  <si>
    <t>Fong’s Rojak (Clementi 448 Market &amp; Food Centre)</t>
  </si>
  <si>
    <t>#01-49 Clementi 448 Market &amp; Food Centre</t>
  </si>
  <si>
    <t>Jimmy People’s Park (Bedok Interchange Hawker Centre)</t>
  </si>
  <si>
    <t>#01-47 Bedok Interchange Hawker Centre</t>
  </si>
  <si>
    <t>Ayam Penyet No. 1 (Bedok Food Centre)</t>
  </si>
  <si>
    <t>#01-11 Bedok Food Centre</t>
  </si>
  <si>
    <t>Koufu (Fajar Shopping Centre)</t>
  </si>
  <si>
    <t>445 Fajar Road</t>
  </si>
  <si>
    <t>#01-548 Fajar Shopping Centre</t>
  </si>
  <si>
    <t>Hong Xing Li Hainanese Chicken Rice (Clementi 448 Market &amp; Food Centre)</t>
  </si>
  <si>
    <t>#01-25 Clementi 448 Market &amp; Food Centre</t>
  </si>
  <si>
    <t>Bedok Chwee Kueh (Chong Boon Market &amp; Food Centre)</t>
  </si>
  <si>
    <t>#01-209 Chong Boon Market &amp; Food Centre</t>
  </si>
  <si>
    <t>Penang Fried Kway Teow</t>
  </si>
  <si>
    <t>155 Jurong Gateway Road</t>
  </si>
  <si>
    <t>Jurong East Bus Interchange</t>
  </si>
  <si>
    <t>Encik Tan (Eastpoint Mall)</t>
  </si>
  <si>
    <t>#B1-12 Eastpoint Mall</t>
  </si>
  <si>
    <t>Ar-Rahman Royal Prata (Tekka Centre)</t>
  </si>
  <si>
    <t>#01-248 Tekka Centre</t>
  </si>
  <si>
    <t>Choice – Foodloft (Geylang)</t>
  </si>
  <si>
    <t>56/58 Lorong 25A Geylang</t>
  </si>
  <si>
    <t>Singapore 388248</t>
  </si>
  <si>
    <t>Wen Xiu Ji 吻秀基面食 (Amoy Street Food Centre)</t>
  </si>
  <si>
    <t>#01-31 Amoy Street Food Centre</t>
  </si>
  <si>
    <t>Mr Uncle</t>
  </si>
  <si>
    <t>1024 Sembawang Road</t>
  </si>
  <si>
    <t>Singapore 758498</t>
  </si>
  <si>
    <t>Indian Muslim Kitchen</t>
  </si>
  <si>
    <t>349 Ang Mo Kio Avenue 1</t>
  </si>
  <si>
    <t>#01-1679</t>
  </si>
  <si>
    <t>Ocean Curry Fish Head (Bedok North)</t>
  </si>
  <si>
    <t>Singapore 460128</t>
  </si>
  <si>
    <t>Ah Boy Chicken Rice (Asia Square)</t>
  </si>
  <si>
    <t>12 Marina View</t>
  </si>
  <si>
    <t>Asia Square Tower 2</t>
  </si>
  <si>
    <t>Gik Gik Heng Prawn Mee &amp; Lor Mee (Cheng San Market &amp; Cooked Food Centre)</t>
  </si>
  <si>
    <t>#01-129 Cheng San Market &amp; Cooked Food Centre</t>
  </si>
  <si>
    <t>Tanjong Rhu Wanton Noodle (Yishun)</t>
  </si>
  <si>
    <t>Singapore 761317</t>
  </si>
  <si>
    <t>Traditional Hainan Beef Noodle (North Bridge Road Market &amp; Food Centre)</t>
  </si>
  <si>
    <t>Bright Honey (Golden Mile Food Centre)</t>
  </si>
  <si>
    <t>Hougang Meng Kee Wanton Noodle (Toa Payoh Lorong 8 Market &amp; Food Centre)</t>
  </si>
  <si>
    <t>#01-49 Toa Payoh Lorong 8 Market &amp; Food Centre</t>
  </si>
  <si>
    <t>Liang Liang Cooked Food (Whampoa Makan Place Block 90)</t>
  </si>
  <si>
    <t>#01-16 Whampoa Makan Place Block 90</t>
  </si>
  <si>
    <t>My Briyani House (The Seletar Mall)</t>
  </si>
  <si>
    <t>#01-31/32/33 The Seletar Mall</t>
  </si>
  <si>
    <t>Prosperity Seafood White Bee Hoon (Bukit Timah Market &amp; Food Centre)</t>
  </si>
  <si>
    <t>#02-164 Bukit Timah Market &amp; Food Centre</t>
  </si>
  <si>
    <t>Four Seasons Ching Teng (Hong Lim Market &amp; Food Centre)</t>
  </si>
  <si>
    <t>House of Bao Zong</t>
  </si>
  <si>
    <t>#01-184</t>
  </si>
  <si>
    <t>Famous Bedok Kway Chap (Whampoa Makan Place Block 91)</t>
  </si>
  <si>
    <t>#01-26 Whampoa Makan Place Block 91</t>
  </si>
  <si>
    <t>A.R.T Food House (National University of Singapore)</t>
  </si>
  <si>
    <t>10 Kent Ridge Crescent</t>
  </si>
  <si>
    <t>Block E2 Basement 2 Faculty of Engineering</t>
  </si>
  <si>
    <t>Soya Bean Point (Blk 75 Lorong 5 Toa Payoh Food Centre)</t>
  </si>
  <si>
    <t>#01-356N Blk 75 Lorong 5 Toa Payoh Food Centre</t>
  </si>
  <si>
    <t>Lai Jie Jia La Mian</t>
  </si>
  <si>
    <t>489 Geylang Road</t>
  </si>
  <si>
    <t>Singapore 389448</t>
  </si>
  <si>
    <t>Chang Cheng Mee Wah (Bugis 269)</t>
  </si>
  <si>
    <t>CRAVE Nasi Lemak (Compass One)</t>
  </si>
  <si>
    <t>#B1-02/03 Compass One</t>
  </si>
  <si>
    <t>HG 106 Food Place</t>
  </si>
  <si>
    <t>Thye Guan Fragrant Hot Pot (Vista Point)</t>
  </si>
  <si>
    <t>Vista Point</t>
  </si>
  <si>
    <t>Si Chuan Ming Xiao Chi &amp; Mala Hotpot (Marsiling Mall Hawker Centre)</t>
  </si>
  <si>
    <t>#01-28 Marsiling Mall Hawker Centre</t>
  </si>
  <si>
    <t>Alif Corner Restaurant</t>
  </si>
  <si>
    <t>163 Ang Mo Kio Avenue 4</t>
  </si>
  <si>
    <t>Koufu (SMU)</t>
  </si>
  <si>
    <t>70 Stamford Road</t>
  </si>
  <si>
    <t>#B1-26/28 University City Campus</t>
  </si>
  <si>
    <t>Hot Chic by Happy Grills</t>
  </si>
  <si>
    <t>292 Bukit Batok East Avenue 6</t>
  </si>
  <si>
    <t>Singapore 650292</t>
  </si>
  <si>
    <t>Food Park (Bukit Panjang)</t>
  </si>
  <si>
    <t>485 Segar Road</t>
  </si>
  <si>
    <t>Singapore 670485</t>
  </si>
  <si>
    <t>Hock Kee Wanton Noodle (Kebun Baru Market &amp; Food Centre)</t>
  </si>
  <si>
    <t>#01-05 Kebun Baru Market &amp; Food Centre</t>
  </si>
  <si>
    <t>Ji Xiang Prawn Mee (Berseh Food Centre)</t>
  </si>
  <si>
    <t>#02-41 Berseh Food Centre</t>
  </si>
  <si>
    <t>Sinar Harapan (Haig Road Market &amp; Food Centre)</t>
  </si>
  <si>
    <t>#01-12 Haig Road Market &amp; Food Centre</t>
  </si>
  <si>
    <t>Original Soup 原味鲜汤 (Amoy Street Food Centre)</t>
  </si>
  <si>
    <t>#01-19 Amoy Street Food Centre</t>
  </si>
  <si>
    <t>Encik Tan (Our Tampines Hub)</t>
  </si>
  <si>
    <t>#01-12 Our Tampines Hub</t>
  </si>
  <si>
    <t>New Century Food House (Bishan)</t>
  </si>
  <si>
    <t>KanChiaMee (Yuhua Market &amp; Hawker Centre)</t>
  </si>
  <si>
    <t>#01-178 Yuhua Market &amp; Hawker Centre</t>
  </si>
  <si>
    <t>Pizzaria Creation (Bukit Timah Market &amp; Food Centre)</t>
  </si>
  <si>
    <t>#02-184 Bukit Timah Market &amp; Food Centre</t>
  </si>
  <si>
    <t>AMK Curry Puff (Ang Mo Kio)</t>
  </si>
  <si>
    <t>An Ji Xiang Hua Ice Jelly (Chinatown Complex Market &amp; Food Centre)</t>
  </si>
  <si>
    <t>#02-183 Chinatown Complex Market &amp; Food Centre</t>
  </si>
  <si>
    <t>Yum Yum Food Court</t>
  </si>
  <si>
    <t>#03-01/02 Leisure Park Kallang</t>
  </si>
  <si>
    <t>Zilan Nasi Ayam</t>
  </si>
  <si>
    <t>#01-1348 Hougang Park Food Station</t>
  </si>
  <si>
    <t>Guan Soon Cherng Eating House (681 Hougang)</t>
  </si>
  <si>
    <t>Syaza Nasi Padang</t>
  </si>
  <si>
    <t>1016 Geylang East Avenue 3</t>
  </si>
  <si>
    <t>Singapore 389731</t>
  </si>
  <si>
    <t>Katong Liu Ji Oyster Omelette (Bedok Interchange Hawker Centre)</t>
  </si>
  <si>
    <t>#01-25 Bedok Interchange Hawker Centre</t>
  </si>
  <si>
    <t>3G Coffee</t>
  </si>
  <si>
    <t>61 Kaki Bukit Avenue 1</t>
  </si>
  <si>
    <t>#01-10 Shun Li Industrial Park</t>
  </si>
  <si>
    <t>333 Coffee Shop</t>
  </si>
  <si>
    <t xml:space="preserve">#01-140 </t>
  </si>
  <si>
    <t>Geylang Lor 20 Banana Fritters (Old Airport Road Food Centre)</t>
  </si>
  <si>
    <t>#01-57 Old Airport Road Food Centre</t>
  </si>
  <si>
    <t>Yok Mari Yok (Marine Parade Central Market &amp; Food Centre)</t>
  </si>
  <si>
    <t>#01-151 Marine Parade Central Market &amp; Food Centre</t>
  </si>
  <si>
    <t>Yummy Box</t>
  </si>
  <si>
    <t>1 Venture Avenue</t>
  </si>
  <si>
    <t>Level 3 Big Box</t>
  </si>
  <si>
    <t>Kim San Leng (Pioneer Junction)</t>
  </si>
  <si>
    <t>Bismillah Muslim Food Stall (Amoy Street Food Centre)</t>
  </si>
  <si>
    <t>#01-63 Amoy Street Food Centre</t>
  </si>
  <si>
    <t>East Seafood White MeeHoon (Toa Payoh Lorong 8 Market &amp; Food Centre)</t>
  </si>
  <si>
    <t>#01-06 Toa Payoh Lorong 8 Market &amp; Food Centre</t>
  </si>
  <si>
    <t>ENG's Wantan Noodle (Bukit Panjang Plaza)</t>
  </si>
  <si>
    <t>#01-58/59 Bukit Panjang Plaza</t>
  </si>
  <si>
    <t>Kopitiam (Changi Airport Terminal 3)</t>
  </si>
  <si>
    <t>#B2-03 Changi Airport Terminal 3</t>
  </si>
  <si>
    <t>CRAVE Nasi Lemak (Hougang Mall)</t>
  </si>
  <si>
    <t>#B1-11 Hougang Mall</t>
  </si>
  <si>
    <t>Wang Xia Seafood</t>
  </si>
  <si>
    <t>#01-138</t>
  </si>
  <si>
    <t>Soon Seng Seafood</t>
  </si>
  <si>
    <t>Koon Bak Kut Teh Bistro (Lavender Street)</t>
  </si>
  <si>
    <t>119 Lavender Street</t>
  </si>
  <si>
    <t>Singapore 338731</t>
  </si>
  <si>
    <t>Lin Da Ma (ABC Brickworks Market &amp; Food Centre)</t>
  </si>
  <si>
    <t>#01-02 ABC Brickworks Market &amp; Food Centre</t>
  </si>
  <si>
    <t>Fu Ji Handmade Pau Tim + Dim Sum</t>
  </si>
  <si>
    <t>#01-104 Clementi 881 Coffee Station</t>
  </si>
  <si>
    <t>Aashiq Restaurant</t>
  </si>
  <si>
    <t>#01-120</t>
  </si>
  <si>
    <t>26 Eating House</t>
  </si>
  <si>
    <t>#01-3201</t>
  </si>
  <si>
    <t>Mian Xian Geng (Marine Parade Central Market &amp; Food Centre)</t>
  </si>
  <si>
    <t>#01-29 Marine Parade Central Market &amp; Food Centre</t>
  </si>
  <si>
    <t>Hainanese Curry Fun</t>
  </si>
  <si>
    <t>#01-114 Mid View City</t>
  </si>
  <si>
    <t>Ghee Huat Fried Oyster (Boon Lay Place Food Village)</t>
  </si>
  <si>
    <t>#01-111 Boon Lay Place Food Village</t>
  </si>
  <si>
    <t>The Yang's Traditional Hainanese Chicken Rice</t>
  </si>
  <si>
    <t>576 Serangoon Road</t>
  </si>
  <si>
    <t>Singapore 218190</t>
  </si>
  <si>
    <t>Fu Yuan Mei Shi (Hainanese Village Centre)</t>
  </si>
  <si>
    <t>#02-36 Hainanese Village Centre</t>
  </si>
  <si>
    <t>Momo's Mini Pau (Old Airport Road Food Centre)</t>
  </si>
  <si>
    <t>Juice Farm (Maxwell Food Centre)</t>
  </si>
  <si>
    <t>#01-50 Maxwell Food Centre</t>
  </si>
  <si>
    <t>Guang Li Wanton Noodle (Havelock Road Cooked Food Centre)</t>
  </si>
  <si>
    <t>#01-01 Havelock Road Cooked Food Centre</t>
  </si>
  <si>
    <t>Gu Zap Chua Bing (Bukit Merah View Market &amp; Hawker Centre)</t>
  </si>
  <si>
    <t>#01-13 Bukit Merah View Market &amp; Hawker Centre</t>
  </si>
  <si>
    <t>Li Yuan Eating House</t>
  </si>
  <si>
    <t>149 Rochor Road</t>
  </si>
  <si>
    <t>#B1-22 Fu Lu Shou Complex</t>
  </si>
  <si>
    <t>Rong Hua Fan Dian</t>
  </si>
  <si>
    <t>#01-256</t>
  </si>
  <si>
    <t>Vegetarian Cooked Food (Hong Lim Market &amp; Food Centre)</t>
  </si>
  <si>
    <t>#02-02 Hong Lim Market &amp; Food Centre</t>
  </si>
  <si>
    <t>Kimly Zi Char (New Upper Changi Road)</t>
  </si>
  <si>
    <t>Chuan Wei Fang Xiang La Xie (People's Park Complex Food Centre)</t>
  </si>
  <si>
    <t>#01-1040 People's Park Complex Food Centre</t>
  </si>
  <si>
    <t>Maxwell HaHa Mee Siam Mee Rebus (Chinatown Complex Market &amp; Food Centre)</t>
  </si>
  <si>
    <t>#02-095 Chinatown Complex Market &amp; Food Centre</t>
  </si>
  <si>
    <t>Wang Jiao Handmade Noodle (West Coast Market Square)</t>
  </si>
  <si>
    <t>#01-193 West Coast Market Square</t>
  </si>
  <si>
    <t>Seremban Kee Mei Siew Pau (Old Airport Market &amp; Food Centre)</t>
  </si>
  <si>
    <t>#01-134 Old Airport Road Market &amp; Food Centre</t>
  </si>
  <si>
    <t>777 Fried Hokkien Prawn Mee</t>
  </si>
  <si>
    <t>Jia Xiang Traditional Delicacies 佳香傳統美食</t>
  </si>
  <si>
    <t>Singapore 650271</t>
  </si>
  <si>
    <t>Kimly Zi Char (Yishun Avenue 11)</t>
  </si>
  <si>
    <t>Boon Hiang Fishball Tang Hoon (Haig Road Market &amp; Food Centre)</t>
  </si>
  <si>
    <t>#01-51 Haig Road Market &amp; Food Centre</t>
  </si>
  <si>
    <t>Aiman Cafe (Tampines)</t>
  </si>
  <si>
    <t>Shun Heng Teochew Porridge</t>
  </si>
  <si>
    <t>806 Hougang Central</t>
  </si>
  <si>
    <t>#01-158</t>
  </si>
  <si>
    <t>Changi Lor 108 Fei Lao Seafood</t>
  </si>
  <si>
    <t>86 Bedok North Street 4</t>
  </si>
  <si>
    <t>#01-165</t>
  </si>
  <si>
    <t>Soulfood Catering</t>
  </si>
  <si>
    <t>Sin Kee Famous Chicken Rice (Mei Ling Market &amp; Food Centre)</t>
  </si>
  <si>
    <t>#02-22 Mei Ling Market &amp; Food Centre</t>
  </si>
  <si>
    <t>Happy Duck (Bukit Merah View Market &amp; Hawker Centre)</t>
  </si>
  <si>
    <t>#01-38 Bukit Merah View Market &amp; Hawker Centre</t>
  </si>
  <si>
    <t>Q Hor Fun (Market Street Interim Hawker Centre)</t>
  </si>
  <si>
    <t>#01-26 Market Street Interim Hawker Centre</t>
  </si>
  <si>
    <t>Chef Recipe (445 Tampines)</t>
  </si>
  <si>
    <t>#01-14 Food Pinnacle</t>
  </si>
  <si>
    <t>Choo Chiang Roasted Meat Noodle House (Yishun)</t>
  </si>
  <si>
    <t>#01-101 Chong Pang City</t>
  </si>
  <si>
    <t>Teck Huat Coffee Roti (Kebun Baru Market &amp; Food Centre)</t>
  </si>
  <si>
    <t>#01-24 Kebun Baru Market &amp; Food Centre</t>
  </si>
  <si>
    <t>Mami Midah Briyani (Eunos Crescent Market &amp; Food Centre)</t>
  </si>
  <si>
    <t>#01-17 Eunos Crescent Market &amp; Food Centre</t>
  </si>
  <si>
    <t>Toh Guan Teochew Noodle House (Serangoon)</t>
  </si>
  <si>
    <t>Singapore 551153</t>
  </si>
  <si>
    <t>Tian Yi Desserts (North Bridge Road Market &amp; Food Centre)</t>
  </si>
  <si>
    <t>#01-112 North Bridge Road Market &amp; Food Centre</t>
  </si>
  <si>
    <t>Al Bismi Restaurant</t>
  </si>
  <si>
    <t>41 Dickson Road</t>
  </si>
  <si>
    <t>Singapore 209513</t>
  </si>
  <si>
    <t>Premier Food Canteen</t>
  </si>
  <si>
    <t>10 Kaki Bukit Avenue 4</t>
  </si>
  <si>
    <t>#03-60 Premier @ Kaki Bukit</t>
  </si>
  <si>
    <t>Shami Banana Leaf Delights (Sembawang Road)</t>
  </si>
  <si>
    <t>349 Sembawang Road</t>
  </si>
  <si>
    <t>Singapore 758356</t>
  </si>
  <si>
    <t>Eatz Vadai (Jalan Benaan Kapal Food Centre)</t>
  </si>
  <si>
    <t>Hougang Jing Jia Mutton Soup (Old Airport Road Food Centre)</t>
  </si>
  <si>
    <t>#01-123 Old Airport Road Food Centre</t>
  </si>
  <si>
    <t>Badaling (Chai Chee)</t>
  </si>
  <si>
    <t>Hometown Western</t>
  </si>
  <si>
    <t>#01-142 Jin Piao Coffeeshop</t>
  </si>
  <si>
    <t>Cheng Ji (Adam Road Food Centre)</t>
  </si>
  <si>
    <t>#01-24 Adam Road Food Centre</t>
  </si>
  <si>
    <t>Ma Bo Lor Mee (Albert Centre Market &amp; Food Centre)</t>
  </si>
  <si>
    <t>#01-67 Albert Centre Market &amp; Food Centre</t>
  </si>
  <si>
    <t>GHK 645 Coffee Shop</t>
  </si>
  <si>
    <t>Viva Food Court</t>
  </si>
  <si>
    <t>#02-34 Vista Point</t>
  </si>
  <si>
    <t>EAT. (Woodlands MRT)</t>
  </si>
  <si>
    <t>#01-09/14 Woodlands MRT</t>
  </si>
  <si>
    <t>Fish &amp; More (Vista Point)</t>
  </si>
  <si>
    <t>#02-34 Vista Point Viva Food Court</t>
  </si>
  <si>
    <t>Song Heng Fishball Minced Meat Noodle (Ang Mo Kio 628 Market &amp; Food Centre)</t>
  </si>
  <si>
    <t>#01-75 Ang Mo Kio 628 Market &amp; Food Centre</t>
  </si>
  <si>
    <t>HAS Kitchen (Ci Yuan Hawker Centre)</t>
  </si>
  <si>
    <t>#01-41 Ci Yuan Hawker Centre</t>
  </si>
  <si>
    <t>Tian Nan Xing Minced Pork Noodle (Kaki Bukit 511 Market &amp; Food Centre)</t>
  </si>
  <si>
    <t>#01-10 Kaki Bukit 511 Market &amp; Food Centre</t>
  </si>
  <si>
    <t>Pin Wei Seafood</t>
  </si>
  <si>
    <t>19 Toh Yi Drive</t>
  </si>
  <si>
    <t>Xue Hua Fei Cold &amp; Hot Drinks (Bedok Interchange Hawker Centre)</t>
  </si>
  <si>
    <t>#01-29 Bedok Interchange Hawker Centre</t>
  </si>
  <si>
    <t>Liang Liang Garden (Tiong Bahru Market)</t>
  </si>
  <si>
    <t>#02-75 Tiong Bahru Market</t>
  </si>
  <si>
    <t>Chuang Yi Claypot Delight</t>
  </si>
  <si>
    <t>181 Ang Mo Kio Avenue 5</t>
  </si>
  <si>
    <t>#01-2922</t>
  </si>
  <si>
    <t>[CLOSED] Juxiong Singapore (Serangoon Road)</t>
  </si>
  <si>
    <t>991 Serangoon Road</t>
  </si>
  <si>
    <t>Singapore 328149</t>
  </si>
  <si>
    <t>Delicious Duck Noodle (Tanglin Halt Market)</t>
  </si>
  <si>
    <t>#01-23 Tanglin Halt Market</t>
  </si>
  <si>
    <t>Isle Cafe (Far East Plaza)</t>
  </si>
  <si>
    <t>#02-66/67 Far East Plaza</t>
  </si>
  <si>
    <t>Lian Xiang Shu Shi (Marsiling Mall Hawker Centre)</t>
  </si>
  <si>
    <t>#01-61 Marsiling Mall Hawker Centre</t>
  </si>
  <si>
    <t>Li Fang Congee (Yuhua Market &amp; Hawker Centre)</t>
  </si>
  <si>
    <t>#01-206 Yuhua Market &amp; Hawker Centre</t>
  </si>
  <si>
    <t>Kopitiam (Yew Tee Square)</t>
  </si>
  <si>
    <t>#02-222/224</t>
  </si>
  <si>
    <t>Makanan Bollywood Restaurant</t>
  </si>
  <si>
    <t>#B2-23 Funan</t>
  </si>
  <si>
    <t>Kovan Rojak (Kovan 209 Market &amp; Food Centre)</t>
  </si>
  <si>
    <t>#01-39 Kovan 209 Market &amp; Food Centre</t>
  </si>
  <si>
    <t>Hock Heng Cooked Food (Sims Vista Market &amp; Food Centre)</t>
  </si>
  <si>
    <t>#01-31 Sims Vista Market &amp; Food Centre</t>
  </si>
  <si>
    <t>Sinar Pagi Nasi Padang (Geylang Serai Market &amp; Food Centre)</t>
  </si>
  <si>
    <t>#02-137 Geylang Serai Market &amp; Food Centre</t>
  </si>
  <si>
    <t>Anna's Cafe</t>
  </si>
  <si>
    <t>108 Changi Road</t>
  </si>
  <si>
    <t>Singapore 419737</t>
  </si>
  <si>
    <t>Kent Thong Turtle Soup (Chinatown Complex Market &amp; Food Centre)</t>
  </si>
  <si>
    <t>#02-188 Chinatown Complex Market &amp; Food Centre</t>
  </si>
  <si>
    <t>Zhen Zhen Porridge (Maxwell Food Centre)</t>
  </si>
  <si>
    <t>#01-54 Maxwell Food Centre</t>
  </si>
  <si>
    <t>Beef Bro Nasi Lemak (Compass One)</t>
  </si>
  <si>
    <t>Xin Xing Carrot Cake (Tampines Round Market &amp; Food Centre)</t>
  </si>
  <si>
    <t>#01-44 Tampines Round Market &amp; Food Centre</t>
  </si>
  <si>
    <t>Chang Cheng Mee Wah (Bukit Batok Street 33)</t>
  </si>
  <si>
    <t>324 Bukit Batok Street 33</t>
  </si>
  <si>
    <t>Wei Ji Braised Duck</t>
  </si>
  <si>
    <t>280 Woodlands Industrial Park E5</t>
  </si>
  <si>
    <t>Singapore 757322</t>
  </si>
  <si>
    <t>146 Hong Kong Tim Sum</t>
  </si>
  <si>
    <t>Iron Bowl Yong Tau Foo</t>
  </si>
  <si>
    <t>Zhen Cheng Roast Meat (Balestier)</t>
  </si>
  <si>
    <t>Ng Kee Teochew Fish Ball Kuay Teow Mee (Taman Jurong Market &amp; Food Centre)</t>
  </si>
  <si>
    <t>#02-64 Taman Jurong Market &amp; Food Centre</t>
  </si>
  <si>
    <t>Hani Food Stall (West Coast Market Square)</t>
  </si>
  <si>
    <t>#01-178 West Coast Market Square</t>
  </si>
  <si>
    <t>Bukit Merah View Kway Chap</t>
  </si>
  <si>
    <t>346A Kang Ching Road</t>
  </si>
  <si>
    <t>#01-148 Tahoe Garden</t>
  </si>
  <si>
    <t>White Stars</t>
  </si>
  <si>
    <t>39 Sin Ming Drive</t>
  </si>
  <si>
    <t>Food Park</t>
  </si>
  <si>
    <t>Happy House Coffee Shop</t>
  </si>
  <si>
    <t>Spinach Fish Soup</t>
  </si>
  <si>
    <t>One Shenton</t>
  </si>
  <si>
    <t>Boon Keng Road Fish Head Bee Hoon</t>
  </si>
  <si>
    <t>Botak B.C.M</t>
  </si>
  <si>
    <t>Soon Lee Fried Carrot Cake (Sims Vista Market &amp; Food Centre)</t>
  </si>
  <si>
    <t>#01-25 Sims Vista Market &amp; Food Centre</t>
  </si>
  <si>
    <t>Seng's Wanton Noodles (Dunman Food Centre)</t>
  </si>
  <si>
    <t>Good Day 好日 (Amoy Street Food Centre)</t>
  </si>
  <si>
    <t>#01-25 Amoy Street Food Centre</t>
  </si>
  <si>
    <t>Chaoyang Prawn Noodle (Blk 75 Lorong 5 Toa Payoh Food Centre)</t>
  </si>
  <si>
    <t>#01-15 Blk 75 Lorong 5 Toa Payoh Food Centre</t>
  </si>
  <si>
    <t>Dil'B Restaurant</t>
  </si>
  <si>
    <t>1 Changi Village Road</t>
  </si>
  <si>
    <t>#01-2026</t>
  </si>
  <si>
    <t>Yi Ho Eating House</t>
  </si>
  <si>
    <t>515 Bedok North Avenue 2</t>
  </si>
  <si>
    <t>Singapore 460515</t>
  </si>
  <si>
    <t>Fang Yuan Satay (Blk 75 Lorong 5 Toa Payoh Food Centre)</t>
  </si>
  <si>
    <t>#01-25 Blk 75 Lorong 5 Toa Payoh Food Centre</t>
  </si>
  <si>
    <t>Ma La Xiang Guo (HDB Hub)</t>
  </si>
  <si>
    <t>Srisun Express (Ang Mo Kio)</t>
  </si>
  <si>
    <t>#01-743</t>
  </si>
  <si>
    <t>Wee Nam Kee Chicken Rice (SingPost Centre)</t>
  </si>
  <si>
    <t>#B1-125 SingPost Centre</t>
  </si>
  <si>
    <t>Hjh Maimunah Mini (Tampines Mall)</t>
  </si>
  <si>
    <t>#04-27/28/29 Tampines Mall Kopitiam</t>
  </si>
  <si>
    <t>Bali Nice Satay</t>
  </si>
  <si>
    <t>#01-57</t>
  </si>
  <si>
    <t>Yi Duoli Self-Make Noodle (Marsiling Mall Hawker Centre)</t>
  </si>
  <si>
    <t>Marsiling Mall Hawker Centre</t>
  </si>
  <si>
    <t>Ke Kou Duck (Toa Payoh)</t>
  </si>
  <si>
    <t>#01-524 Food Alley</t>
  </si>
  <si>
    <t>Wang Yuan Fish Soup</t>
  </si>
  <si>
    <t>519A Tampines Central 8</t>
  </si>
  <si>
    <t>Foodpark</t>
  </si>
  <si>
    <t>Jin Biao Coffeeshop (280 Tampines)</t>
  </si>
  <si>
    <t>280 Tampines Street 22</t>
  </si>
  <si>
    <t>#01-240</t>
  </si>
  <si>
    <t>Xi De Li (Pasir Ris Central Hawker Centre)</t>
  </si>
  <si>
    <t>#01-06 Pasir Ris Central Hawker Centre</t>
  </si>
  <si>
    <t>Tastebud Foodcourt (Bugis)</t>
  </si>
  <si>
    <t>52 Queen Street</t>
  </si>
  <si>
    <t>Bugis Village</t>
  </si>
  <si>
    <t>Pandan Leaf Nasi Lemak (Tanjong Pagar Plaza Market &amp; Food Centre)</t>
  </si>
  <si>
    <t>#02-25 Tanjong Pagar Plaza Market &amp; Food Centre</t>
  </si>
  <si>
    <t>Gu Zao Wei Teochew Minced Meat Noodle</t>
  </si>
  <si>
    <t>Delicious Eating House</t>
  </si>
  <si>
    <t>Ah Wah Western Food</t>
  </si>
  <si>
    <t>Hong Pancake</t>
  </si>
  <si>
    <t>Singapore 390021</t>
  </si>
  <si>
    <t>Ah Khoo Kopi Toast (Our Tampines Hub)</t>
  </si>
  <si>
    <t>#B1-39 Our Tampines Hub</t>
  </si>
  <si>
    <t>Singapore 429356</t>
  </si>
  <si>
    <t>Sin Ming 23 Coffeeshop</t>
  </si>
  <si>
    <t>Pasta Manna (Old Airport Road Food Centre)</t>
  </si>
  <si>
    <t>Sisaket Thai Food (Bukit Merah View Market &amp; Hawker Centre)</t>
  </si>
  <si>
    <t>#01-01 Bukit Merah View Market &amp; Hawker Centre</t>
  </si>
  <si>
    <t>Uncle Penyet (NUS Science Canteen)</t>
  </si>
  <si>
    <t>NUS The Frontier</t>
  </si>
  <si>
    <t>Soon Huat Food Centre</t>
  </si>
  <si>
    <t>233 Lorong 8 Toa Payoh</t>
  </si>
  <si>
    <t>#01-268</t>
  </si>
  <si>
    <t>A Wonder Bowl (Commonwealth Crescent Market &amp; Food Centre)</t>
  </si>
  <si>
    <t>#02-97 Commonwealth Crescent Market &amp; Food Centre</t>
  </si>
  <si>
    <t>Pioneer Food Court (Nanyang Technological University)</t>
  </si>
  <si>
    <t>162 Nanyang Crescent</t>
  </si>
  <si>
    <t xml:space="preserve">NTU Pioneer Hall </t>
  </si>
  <si>
    <t>QiYin TeoChew Minced Meat Noodles</t>
  </si>
  <si>
    <t>#01-1121</t>
  </si>
  <si>
    <t>Fu Ji Fried Kway Teow (Berseh Food Centre)</t>
  </si>
  <si>
    <t>166 Jalan Berseh</t>
  </si>
  <si>
    <t>#01-16 Berseh Food Centre</t>
  </si>
  <si>
    <t>Ron Sheng Fish Head Beehoon (Yuhua Village Market &amp; Food Centre)</t>
  </si>
  <si>
    <t>#01-44 Yuhua Village Market and Food Centre</t>
  </si>
  <si>
    <t>Famous Sungei Road Trishaw Laksa (Yuhua Market &amp; Hawker Centre)</t>
  </si>
  <si>
    <t>#01-225 Yuhua Market &amp; Hawker Centre</t>
  </si>
  <si>
    <t>Sin Hoe Huat Cafe (Sembawang Hills Food Centre)</t>
  </si>
  <si>
    <t>#01-01 Sembawang Hills Food Centre</t>
  </si>
  <si>
    <t>Quek Hong Chuan Eating House</t>
  </si>
  <si>
    <t>#01-893</t>
  </si>
  <si>
    <t>88 Chicken Rice (West Coast Market Square)</t>
  </si>
  <si>
    <t>#01-137 West Coast Market Square</t>
  </si>
  <si>
    <t>Victory Canton Wok (Jalan Batu Market &amp; Food Centre)</t>
  </si>
  <si>
    <t>#01-09 Jalan Batu Market &amp; Food Centre</t>
  </si>
  <si>
    <t>Koh Brother Pig's Organ Soup (Tiong Bahru Market)</t>
  </si>
  <si>
    <t>#02-29 Tiong Bahru Market</t>
  </si>
  <si>
    <t>Housemen's Canteen</t>
  </si>
  <si>
    <t>10 College Road</t>
  </si>
  <si>
    <t>#01-40 Singapore General Hospital</t>
  </si>
  <si>
    <t>New Trend Eating House</t>
  </si>
  <si>
    <t>120 Potong Pasir Avenue 1</t>
  </si>
  <si>
    <t>#01-806</t>
  </si>
  <si>
    <t>Teochew Kway Chap (Amoy Street Food Centre)</t>
  </si>
  <si>
    <t>#02-117 Amoy Street Food Centre</t>
  </si>
  <si>
    <t>Jit It Thai San Popiah</t>
  </si>
  <si>
    <t>Joo Chiat Beef King (Tiong Bahru Market)</t>
  </si>
  <si>
    <t>#02-35 Tiong Bahru Market</t>
  </si>
  <si>
    <t>Old Hainan Curry Rice</t>
  </si>
  <si>
    <t>Ming Hui Wanton Noodle</t>
  </si>
  <si>
    <t>Jun Yuan House Of Fish (Old Airport Road Food Centre)</t>
  </si>
  <si>
    <t>#01-69 Old Airport Road Food Centre</t>
  </si>
  <si>
    <t>Tan Beng Otah Delights (Old Airport Road Food Centre)</t>
  </si>
  <si>
    <t>#01-74 Old Airport Road Food Centre</t>
  </si>
  <si>
    <t>Do &amp; Me (79 &amp; 79A Circuit Road Food Centre)</t>
  </si>
  <si>
    <t>#01-27 79 &amp; 79A Circuit Road Food Centre</t>
  </si>
  <si>
    <t>Let's Eat (DUO Galleria)</t>
  </si>
  <si>
    <t>7 Fraser Street</t>
  </si>
  <si>
    <t>#01-40-47 DUO Galleria</t>
  </si>
  <si>
    <t>CRAVE Nasi Lemak (Bedok Mall)</t>
  </si>
  <si>
    <t>#B2-22 Bedok Mall</t>
  </si>
  <si>
    <t>Klang (Jln Meru Lim Kee) Bak Kut Teh</t>
  </si>
  <si>
    <t>Adam's Indian Rojak (Adam Road Food Centre)</t>
  </si>
  <si>
    <t>#01-05 Adam Road Food Centre</t>
  </si>
  <si>
    <t>Ye Lai Xiang Tasty Barbecue (Maxwell Food Centre)</t>
  </si>
  <si>
    <t>#01-94 Maxwell Food Centre</t>
  </si>
  <si>
    <t>Satay Guan (Whampoa Makan Place Block 90)</t>
  </si>
  <si>
    <t>#01-13 Whampoa Makan Place Block 90</t>
  </si>
  <si>
    <t>826 Tampines Kopi Point</t>
  </si>
  <si>
    <t>826 Tampines Street 81</t>
  </si>
  <si>
    <t>834 Eating House</t>
  </si>
  <si>
    <t>834 Woodlands Street 83</t>
  </si>
  <si>
    <t>Heng Gi Goose And Duck Rice 兴记鵝鸭饭 (Tekka Centre)</t>
  </si>
  <si>
    <t>#01-335 Tekka Centre</t>
  </si>
  <si>
    <t>Fong’s Dee Curry Puff (Clementi 448 Market &amp; Food Centre)</t>
  </si>
  <si>
    <t>#01-31 Clementi 448 Market &amp; Food Centre</t>
  </si>
  <si>
    <t>Li Fang Congee (Yishun Park Hawker Centre)</t>
  </si>
  <si>
    <t>#01-25 Yishun Park Hawker Centre</t>
  </si>
  <si>
    <t>Hui Wei (Mei Ling Market &amp; Food Centre)</t>
  </si>
  <si>
    <t>#02-54 Mei Ling Market &amp; Food Centre</t>
  </si>
  <si>
    <t>Hock Kee (Lor 8) Bak Kut Teh (Toa Payoh Lorong 8 Market &amp; Food Centre)</t>
  </si>
  <si>
    <t>#01-15 Toa Payoh Lorong 8 Market &amp; Food Centre</t>
  </si>
  <si>
    <t>Al Fatthah Food Expo Restaurant (Junction Nine)</t>
  </si>
  <si>
    <t>18 Yishun Avenue 9</t>
  </si>
  <si>
    <t>#01-01 Junction Nine</t>
  </si>
  <si>
    <t>Hua Fatt Coffee &amp; Toast Stall (Ang Mo Kio 628 Market &amp; Food Centre)</t>
  </si>
  <si>
    <t>#01-65 Ang Mo Kio 628 Market &amp; Food Centre</t>
  </si>
  <si>
    <t>Kim San Leng (Bukit Timah)</t>
  </si>
  <si>
    <t>Tan Koon Curry Rice</t>
  </si>
  <si>
    <t>Singapore 530682</t>
  </si>
  <si>
    <t>Ang Moh Noodle House</t>
  </si>
  <si>
    <t>182 Joo Chiat Road</t>
  </si>
  <si>
    <t>Singapore 427453</t>
  </si>
  <si>
    <t>Coffee Express 2000 (Bukit Merah)</t>
  </si>
  <si>
    <t>#01-3683</t>
  </si>
  <si>
    <t>Hup Lee Claypot Rice (Millenia Walk)</t>
  </si>
  <si>
    <t>#01-46/47/48/49&amp;50 Millenia Walk Koufu</t>
  </si>
  <si>
    <t>Famous Eunos Bak Chor Mee</t>
  </si>
  <si>
    <t>Yuan Xiang Vegetarian Food (Changi Road)</t>
  </si>
  <si>
    <t>134 Changi Road</t>
  </si>
  <si>
    <t>Singapore 419720</t>
  </si>
  <si>
    <t>Yes Cheers Vegetarian Cooking Stall</t>
  </si>
  <si>
    <t>509 Geylang Road</t>
  </si>
  <si>
    <t>Singapore 389465</t>
  </si>
  <si>
    <t>Da San Yuan (Yishun Park Hawker Centre)</t>
  </si>
  <si>
    <t>#01-15 Yishun Park Hawker Centre</t>
  </si>
  <si>
    <t>Yongtai Seafood</t>
  </si>
  <si>
    <t>Singapore 387453</t>
  </si>
  <si>
    <t>Ming Qi Fried Hokkien Prawn Noodle</t>
  </si>
  <si>
    <t>Singapore 271006</t>
  </si>
  <si>
    <t>Graffiti Cafe (NEX)</t>
  </si>
  <si>
    <t>#B2-62 NEX</t>
  </si>
  <si>
    <t>JoJo Asian Delights (Jalan Batu Market &amp; Food Centre)</t>
  </si>
  <si>
    <t>#01-01 Jalan Batu Market &amp; Food Centre</t>
  </si>
  <si>
    <t>Makan Melaka (Changi Village)</t>
  </si>
  <si>
    <t>#01-2046</t>
  </si>
  <si>
    <t>Guan's Mee Pok (Jewel Changi Airport)</t>
  </si>
  <si>
    <t>Middle Road Pork Rib Prawn Mee (Jalan Besar)</t>
  </si>
  <si>
    <t>16 Sam Leong Road</t>
  </si>
  <si>
    <t>Singapore 207907</t>
  </si>
  <si>
    <t>Mount Faber Nasi Lemak</t>
  </si>
  <si>
    <t>47 Kreta Ayer Road</t>
  </si>
  <si>
    <t>Singapore 089006</t>
  </si>
  <si>
    <t>Abdhus Salam Rojak (Ayer Rajah Food Centre)</t>
  </si>
  <si>
    <t>#01-73 Ayer Rajah Food Centre</t>
  </si>
  <si>
    <t>Khim Kang Roasted Duck Rice (Berseh Food Centre)</t>
  </si>
  <si>
    <t>#01-31 Berseh Food Centre</t>
  </si>
  <si>
    <t>Green Sky Fried Kway Teow (Bedok Food Centre)</t>
  </si>
  <si>
    <t>#01-14 Bedok Food Centre</t>
  </si>
  <si>
    <t>Bai Nian Niang Dou Fu (ESR BizPark @ Chai Chee)</t>
  </si>
  <si>
    <t>#01-25 ESR BizPark @ Chai Chee</t>
  </si>
  <si>
    <t>Chye Kee Goldhill Chicken Rice</t>
  </si>
  <si>
    <t>151 Thomson Road</t>
  </si>
  <si>
    <t>#01-151 Goldhill Shopping Centre</t>
  </si>
  <si>
    <t>J.W 496 Roasted Meat &amp; Wanton Noodle (496 Jurong West)</t>
  </si>
  <si>
    <t>#01-84</t>
  </si>
  <si>
    <t>Old Airport Road Zheng Zong Lor Mee</t>
  </si>
  <si>
    <t>Selegie Soya Bean (Kovan)</t>
  </si>
  <si>
    <t>1002 Upper Serangoon Road</t>
  </si>
  <si>
    <t>Singapore 534740</t>
  </si>
  <si>
    <t>Kuan's Kitchen</t>
  </si>
  <si>
    <t>Bistro 8</t>
  </si>
  <si>
    <t>Teik Kee (Hougang)</t>
  </si>
  <si>
    <t>Sincerity Vegetarian Food</t>
  </si>
  <si>
    <t>Zi Jia Yong Tau Foo (Timbre+ Eastside)</t>
  </si>
  <si>
    <t>#01-119 Timbre+ Eastside</t>
  </si>
  <si>
    <t>You Tiao Man (Toa Payoh West Market &amp; Food Centre)</t>
  </si>
  <si>
    <t>#02-05 Toa Payoh West Market &amp; Food Centre</t>
  </si>
  <si>
    <t>Kim Kee Hong Kong Roast 金记香港烧腊•鸭饭•油鸡面家</t>
  </si>
  <si>
    <t xml:space="preserve">AMK 232 Food House </t>
  </si>
  <si>
    <t>Song Kee (Changi Village Hawker Centre)</t>
  </si>
  <si>
    <t>#01-66 Changi Village Hawker Centre</t>
  </si>
  <si>
    <t>89.7 Supper Club (Changi)</t>
  </si>
  <si>
    <t>#01-2035</t>
  </si>
  <si>
    <t>Adam Road Food Centre</t>
  </si>
  <si>
    <t>Ding Ji (Canberra)</t>
  </si>
  <si>
    <t>Hajima Indian Muslim Food (Aljunied)</t>
  </si>
  <si>
    <t>45 Sims Place</t>
  </si>
  <si>
    <t>Ding Ji (Jurong West 496)</t>
  </si>
  <si>
    <t>Lee Kwang Kee Fish Soup (Kovan 209 Market &amp; Food Centre)</t>
  </si>
  <si>
    <t>#01-38 Kovan 209 Market &amp; Food Centre</t>
  </si>
  <si>
    <t>The Food Inn (Dhoby Ghaut)</t>
  </si>
  <si>
    <t>11 Orchard Road</t>
  </si>
  <si>
    <t>#B1-01/04 Dhoby Xchange</t>
  </si>
  <si>
    <t>Yang Zhou Hokkien Sotong Prawn Mee</t>
  </si>
  <si>
    <t>Shing Boon Hwa Food Centre 新文华美食中心</t>
  </si>
  <si>
    <t>43 Jalan Besar</t>
  </si>
  <si>
    <t>Singapore 208804</t>
  </si>
  <si>
    <t>The Original Katong Laksa - Janggut Laksa (Wisma Atria)</t>
  </si>
  <si>
    <t>Xian 鲜 Seafood La La Beehoon</t>
  </si>
  <si>
    <t>#01-103</t>
  </si>
  <si>
    <t>Ya Hua Bak Kut Teh (ION Orchard)</t>
  </si>
  <si>
    <t>Choh Dee Place (Serangoon)</t>
  </si>
  <si>
    <t>Singapore 550147</t>
  </si>
  <si>
    <t>Hwa Yuen Porridge (Tiong Bahru Market)</t>
  </si>
  <si>
    <t>#02-74 Tiong Bahru Market</t>
  </si>
  <si>
    <t>Whitley Road Big Prawn Noodle (Old Airport Road Food Centre)</t>
  </si>
  <si>
    <t>#01-98 Old Airport Road Food Centre</t>
  </si>
  <si>
    <t>Shiok Lah</t>
  </si>
  <si>
    <t>401 Macpherson Road</t>
  </si>
  <si>
    <t>#03-13/14 Macpherson Mall</t>
  </si>
  <si>
    <t>Hometown Hainan Fen (People's Park Complex Food Centre)</t>
  </si>
  <si>
    <t>#01-1100 People's Park Complex Food Centre</t>
  </si>
  <si>
    <t>Bedok Food Centre</t>
  </si>
  <si>
    <t>Singapore 469572</t>
  </si>
  <si>
    <t>Kallang Cantonese Prawn Noodle (Old Airport Road Food Centre)</t>
  </si>
  <si>
    <t>Hup Hup Minced Meat Noodle (724 Ang Mo Kio Central Market &amp; Food Centre)</t>
  </si>
  <si>
    <t>#01-39 724 Ang Mo Kio Central Market &amp; Food Centre</t>
  </si>
  <si>
    <t>Yong Heng Fried Squid Prawn Mee</t>
  </si>
  <si>
    <t>Playground</t>
  </si>
  <si>
    <t>5 Kallang Place</t>
  </si>
  <si>
    <t>Singapore 339152</t>
  </si>
  <si>
    <t>Hong Kong Style Chee Cheong Fun (Mee Sek Coffeeshop)</t>
  </si>
  <si>
    <t>Peck Hoon Teng Eating House</t>
  </si>
  <si>
    <t>219 River Vally Road</t>
  </si>
  <si>
    <t>Fishin Good Fish Soup (Lau Pa Sat)</t>
  </si>
  <si>
    <t>Stall 15 Lau Pa Sat</t>
  </si>
  <si>
    <t>May's Kopi Bar</t>
  </si>
  <si>
    <t>577 (Penang) Frog Porridge &amp; Eatery House</t>
  </si>
  <si>
    <t>470 Geylang Road</t>
  </si>
  <si>
    <t>Fu Chan F&amp;B (Punggol)</t>
  </si>
  <si>
    <t>Singapore 238277</t>
  </si>
  <si>
    <t>Teh Tarik Time (River Valley)</t>
  </si>
  <si>
    <t>224 River Valley Road</t>
  </si>
  <si>
    <t>Singapore 238282</t>
  </si>
  <si>
    <t>Miao Xiang Vegetarian (The Marketplace @ 58)</t>
  </si>
  <si>
    <t>#01-189 The Marketplace @ 58</t>
  </si>
  <si>
    <t>Fu Chun Laksa Lor Mee (Eunos Crescent Market &amp; Food Centre)</t>
  </si>
  <si>
    <t>#01-25 Eunos Crescent Market &amp; Food Centre</t>
  </si>
  <si>
    <t>Hai Fong Restaurant</t>
  </si>
  <si>
    <t>Multi Food Supply (Berseh Food Centre)</t>
  </si>
  <si>
    <t>#B1-03 Berseh Food Centre</t>
  </si>
  <si>
    <t>Sidewalk</t>
  </si>
  <si>
    <t>5 Coleman Street</t>
  </si>
  <si>
    <t>Singapore 179805</t>
  </si>
  <si>
    <t>Ah Nian Braised Duck Rice (Hong Lim Market &amp; Food Centre)</t>
  </si>
  <si>
    <t>#01-67 Hong Lim Market &amp; Food Centre</t>
  </si>
  <si>
    <t>Kallang Airport Wanton Noodle (Yuhua Market &amp; Hawker Centre)</t>
  </si>
  <si>
    <t>#01-223 Yuhua Market &amp; Hawker Centre</t>
  </si>
  <si>
    <t>Victor Veggie (79 &amp; 79A Circuit Road Food Centre)</t>
  </si>
  <si>
    <t>#01-92 79 &amp; 79A Circuit Road Food Centre</t>
  </si>
  <si>
    <t>Nam Heong Ipoh Heritage Cuisine</t>
  </si>
  <si>
    <t>#05-01/02/03 [email protected] Food Republic Stall 23</t>
  </si>
  <si>
    <t>Best Cafe</t>
  </si>
  <si>
    <t>Yuan Fa Claypot Rice (Chinatown Complex Market &amp; Food Centre)</t>
  </si>
  <si>
    <t>#02-222 Chinatown Complex Market &amp; Food Centre</t>
  </si>
  <si>
    <t>Friendship Food Court</t>
  </si>
  <si>
    <t>1 Park Road</t>
  </si>
  <si>
    <t>People's Park Complex</t>
  </si>
  <si>
    <t>Chai Chee Cai Tou Guo (Block 216 Bedok North Street 1 Market &amp; Food Centre)</t>
  </si>
  <si>
    <t>#01-55 Block 216 Bedok North Street 1 Market &amp; Food Centre</t>
  </si>
  <si>
    <t>Nurul Delights</t>
  </si>
  <si>
    <t>413 Bukit Batok West Avenue 4</t>
  </si>
  <si>
    <t>Singapore 650413</t>
  </si>
  <si>
    <t>Pong Cheer Cheer Thai Food</t>
  </si>
  <si>
    <t>4 Defu Lane 10</t>
  </si>
  <si>
    <t>Singapore 539185</t>
  </si>
  <si>
    <t>YaLoh Herbal Roast Duck (Golden Mile Food Centre)</t>
  </si>
  <si>
    <t>Fatty Ox Hong Kong Kitchen (Chinatown Complex Market &amp; Food Centre)</t>
  </si>
  <si>
    <t>#02-84 Chinatown Complex Market &amp; Food Centre</t>
  </si>
  <si>
    <t>Go Lok Lok</t>
  </si>
  <si>
    <t>Burger House (Beauty World Food Centre)</t>
  </si>
  <si>
    <t>#04-42 Beauty World Food Centre</t>
  </si>
  <si>
    <t>Lobster Poached Rice</t>
  </si>
  <si>
    <t>361 Sembawang Cresent</t>
  </si>
  <si>
    <t>#01-001</t>
  </si>
  <si>
    <t>Hua Zai HK Style Roasted Delight Rice &amp; Noodle (Ubi)</t>
  </si>
  <si>
    <t>#01-08 Ubi 33 Food House</t>
  </si>
  <si>
    <t>JWS Grille Factory (Toa Payoh)</t>
  </si>
  <si>
    <t>Lai Heng Fried Kuay Teow (Shunfu Mart)</t>
  </si>
  <si>
    <t>#02-20 Shunfu Mart</t>
  </si>
  <si>
    <t>Face Ban Mian (Ang Mo Kio)</t>
  </si>
  <si>
    <t>Singapore 560722</t>
  </si>
  <si>
    <t>Shi Hui Yuan (Tampines Mall)</t>
  </si>
  <si>
    <t>#04-27/29 Tampines Mall Kopitiam</t>
  </si>
  <si>
    <t>Hup Lee Fried Bee Hoon (Chong Pang City)</t>
  </si>
  <si>
    <t>#01-03 Chong Pang City</t>
  </si>
  <si>
    <t>PGFN Pandan Gardens Fishball Noodles (Punggol)</t>
  </si>
  <si>
    <t>261 Punggol Way</t>
  </si>
  <si>
    <t>Chris Kway Chap (Block 216 Bedok North Street 1 Market &amp; Food Centre)</t>
  </si>
  <si>
    <t>#01-80 Block 216 Bedok North Street 1 Market &amp; Food Centre</t>
  </si>
  <si>
    <t>Zhi Xiang Special Lor Mee (Blk 93 Lorong 4 Toa Payoh Market &amp; Food Centre)</t>
  </si>
  <si>
    <t>#01-49 Blk 93 Lorong 4 Toa Payoh Market &amp; Food Centre</t>
  </si>
  <si>
    <t>Ding Ji (Jurong West 501)</t>
  </si>
  <si>
    <t>501 Jurong West Street 51</t>
  </si>
  <si>
    <t>#01-251</t>
  </si>
  <si>
    <t>Li Fa Minced Meat Noodles (The Marketplace @ 58)</t>
  </si>
  <si>
    <t>#01-168 The Marketplace @ 58</t>
  </si>
  <si>
    <t>Grains &amp; Hops (Tampines)</t>
  </si>
  <si>
    <t>494 Tampines Street 45</t>
  </si>
  <si>
    <t>Le Taste</t>
  </si>
  <si>
    <t>Eminami (Old Airport Road Food Centre)</t>
  </si>
  <si>
    <t>#01-47 Old Airport Road Food Centre</t>
  </si>
  <si>
    <t>Food Court 2 (Nanyang Technological University)</t>
  </si>
  <si>
    <t>35 Students Walk</t>
  </si>
  <si>
    <t>Singapore 639548</t>
  </si>
  <si>
    <t>Ban Chuan Duck Rice (724 Ang Mo Kio Central Market &amp; Food Centre)</t>
  </si>
  <si>
    <t>#01-19 724 Ang Mo Kio Central Market &amp; Food Centre</t>
  </si>
  <si>
    <t>Lor 21A Geylang Coffeeshop</t>
  </si>
  <si>
    <t>Geylang Lorong 21A</t>
  </si>
  <si>
    <t>Xian Ji Porridge</t>
  </si>
  <si>
    <t>57 Eng Hoon Street</t>
  </si>
  <si>
    <t>#01-72</t>
  </si>
  <si>
    <t>Kwee Heng (Newton Food Centre)</t>
  </si>
  <si>
    <t>#01-13 Newton Food Centre</t>
  </si>
  <si>
    <t>Seng Heng Braised Duck (Redhill Lane Block 85 Food Centre)</t>
  </si>
  <si>
    <t>#01-28 Redhill Lane Block 85 Food Centre</t>
  </si>
  <si>
    <t>C K (Ubi) Canteen</t>
  </si>
  <si>
    <t>71 Ubi Crescent</t>
  </si>
  <si>
    <t>#01-05 Excalibur Centre</t>
  </si>
  <si>
    <t>Siang Hee Seafood (Serangoon Garden Market)</t>
  </si>
  <si>
    <t>#01-20 Serangoon Garden Market</t>
  </si>
  <si>
    <t>Serangoon Garden Market</t>
  </si>
  <si>
    <t xml:space="preserve"> Singapore 555945</t>
  </si>
  <si>
    <t>Tiong Bahru Pau (People's Park Complex Food Centre)</t>
  </si>
  <si>
    <t>#01-1038 People's Park Complex Food Centre</t>
  </si>
  <si>
    <t>Hock Leng Satay Bee Hoon (Old Airport Road Food Centre)</t>
  </si>
  <si>
    <t>#01-141 Old Airport Road Food Centre</t>
  </si>
  <si>
    <t>Shaik Muhammad Dham Briyani</t>
  </si>
  <si>
    <t>North Spine Food Court (Nanyang Technological University)</t>
  </si>
  <si>
    <t>#02-03 N2-1 North Spine</t>
  </si>
  <si>
    <t>Best Coffee Pte Ltd</t>
  </si>
  <si>
    <t>959 Jurong West Street 91</t>
  </si>
  <si>
    <t>Singapore 640959</t>
  </si>
  <si>
    <t>Hong Sheng Restaurant</t>
  </si>
  <si>
    <t>#01-1121 Hai Fong Restaurant Kopitiam</t>
  </si>
  <si>
    <t>Qi Lin Xuan Chicken Rice</t>
  </si>
  <si>
    <t>Lian Kee (Alexandra Village Food Centre)</t>
  </si>
  <si>
    <t>#01-50 Alexandra Village Food Centre</t>
  </si>
  <si>
    <t>Lu Heng Kee</t>
  </si>
  <si>
    <t>Issan Thai Food (Tanjong Pagar Plaza Market &amp; Food Centre)</t>
  </si>
  <si>
    <t>#02-13 Tanjong Pagar Plaza Market &amp; Food Centre</t>
  </si>
  <si>
    <t>Xiang Xiang Nasi Lemak (Tanjong Pagar Plaza Market &amp; Food Centre)</t>
  </si>
  <si>
    <t>#02-08 Tanjong Pagar Plaza Market &amp; Food Centre</t>
  </si>
  <si>
    <t>Meokja BBQ</t>
  </si>
  <si>
    <t>456 Geylang Road</t>
  </si>
  <si>
    <t>Singapore 389415</t>
  </si>
  <si>
    <t>Tenderbest (826 Tampines)</t>
  </si>
  <si>
    <t>Kim Kee Cooked Food (Tanjong Pagar Plaza Market &amp; Food Centre)</t>
  </si>
  <si>
    <t>#02-27 Tanjong Pagar Plaza Market &amp; Food Centre</t>
  </si>
  <si>
    <t>Chao Yuan Gourmet (Everton Park)</t>
  </si>
  <si>
    <t>Ding Ji (Sengkang)</t>
  </si>
  <si>
    <t>Tiong Bahru Tau Suan (Tiong Bahru Market)</t>
  </si>
  <si>
    <t>#02-55 Tiong Bahru Market</t>
  </si>
  <si>
    <t>Zhong Guo La Mian Xiao Long Bao (Whampoa Makan Place Block 90)</t>
  </si>
  <si>
    <t>#01-28 Whampoa Makan Place Block 90</t>
  </si>
  <si>
    <t>Nasi Padang 8789</t>
  </si>
  <si>
    <t>Imaroy Thai Food (Tekka Centre)</t>
  </si>
  <si>
    <t>#01-277 Tekka Centre</t>
  </si>
  <si>
    <t>Chang Cheng Mee Wah (Holland)</t>
  </si>
  <si>
    <t xml:space="preserve">#01-39 </t>
  </si>
  <si>
    <t>XLX Modern Tze Char (Serangoon North)</t>
  </si>
  <si>
    <t>Tai Sun Eating House</t>
  </si>
  <si>
    <t>#01-03 Kitchener Complex</t>
  </si>
  <si>
    <t>Julaiha Muslim Restaurant</t>
  </si>
  <si>
    <t>538 Macpherson Road</t>
  </si>
  <si>
    <t>Singapore 368222</t>
  </si>
  <si>
    <t>Telok Blangah Crescent Market &amp; Food Centre</t>
  </si>
  <si>
    <t>Singapore 090011</t>
  </si>
  <si>
    <t>Ali Khan Restaurant</t>
  </si>
  <si>
    <t>508 Macpherson Road</t>
  </si>
  <si>
    <t>Singapore 368207</t>
  </si>
  <si>
    <t>Singapore 738620</t>
  </si>
  <si>
    <t>Spinach &amp; Soup (Tanjong Pagar Plaza Market &amp; Food Centre)</t>
  </si>
  <si>
    <t>#02-34 Tanjong Pagar Plaza Market &amp; Food Centre</t>
  </si>
  <si>
    <t>Lau Pa Sat Fishball Minced Meat Mee (Kim Keat Palm Market &amp; Food Centre)</t>
  </si>
  <si>
    <t>#01-02 Kim Keat Palm Food Centre</t>
  </si>
  <si>
    <t>One Ton Mee (Bendemeer Market &amp; Food Centre)</t>
  </si>
  <si>
    <t>#01-09 Bendemeer Market &amp; Food Centre</t>
  </si>
  <si>
    <t>Curry Rice</t>
  </si>
  <si>
    <t>Ya Wu Kway Chap</t>
  </si>
  <si>
    <t>Block 216 Bedok North Street 1 Market &amp; Food Centre</t>
  </si>
  <si>
    <t>Singapore 460216</t>
  </si>
  <si>
    <t>Mahan Nasi Padang</t>
  </si>
  <si>
    <t>#01-305 Vari Nice Eating House</t>
  </si>
  <si>
    <t>Ding Ji (Pasir Ris 527)</t>
  </si>
  <si>
    <t>New Manlee Bak Kut Teh (Bugis+)</t>
  </si>
  <si>
    <t>201 Victoria Street</t>
  </si>
  <si>
    <t>#01-12 Bugis+</t>
  </si>
  <si>
    <t>Bugis Street Chuen Chuen Chicken Rice (Balestier Market)</t>
  </si>
  <si>
    <t>#01-12 Balestier Market</t>
  </si>
  <si>
    <t>52 Traditional Hakka Tea Rice (Berseh Food Centre)</t>
  </si>
  <si>
    <t>#02-52 Berseh Food Centre</t>
  </si>
  <si>
    <t xml:space="preserve"> Singapore 368222</t>
  </si>
  <si>
    <t>Five Star Hainanese Cuisine (River Valley)</t>
  </si>
  <si>
    <t>419 River Valley Road</t>
  </si>
  <si>
    <t>Singapore 248318</t>
  </si>
  <si>
    <t>Meng Kiat Hock Kee Coffeeshop</t>
  </si>
  <si>
    <t>House Of Seafood (Upper Serangoon)</t>
  </si>
  <si>
    <t>756 Upper Serangoon Road</t>
  </si>
  <si>
    <t>#03-33 Upper Serangoon Shopping Centre</t>
  </si>
  <si>
    <t>Teck Seng Soya Bean Milk (Tiong Bahru Market)</t>
  </si>
  <si>
    <t>#02-69 Tiong Bahru Market</t>
  </si>
  <si>
    <t>Blk 75 Lorong 5 Toa Payoh Food Centre</t>
  </si>
  <si>
    <t>Chef Kang's Prawn Noodle House (Toa Payoh)</t>
  </si>
  <si>
    <t>85 Lorong 4 Toa Payoh</t>
  </si>
  <si>
    <t>#01-328</t>
  </si>
  <si>
    <t>Traditional Haig Road Putu Piring (Geylang Serai)</t>
  </si>
  <si>
    <t>#01-210 Mr Teh Tarik Coffeeshop</t>
  </si>
  <si>
    <t>JWS Grille Factory (Bukit Merah)</t>
  </si>
  <si>
    <t>Tanglin Halt Food Centre</t>
  </si>
  <si>
    <t>Singapore 141001</t>
  </si>
  <si>
    <t>Ho Kee Pau (Geylang)</t>
  </si>
  <si>
    <t>43 Geylang Lorong 27</t>
  </si>
  <si>
    <t>Singapore 388176</t>
  </si>
  <si>
    <t>Boon Kee Kway Teow Noodle</t>
  </si>
  <si>
    <t>Singapore 418464</t>
  </si>
  <si>
    <t>Qiang Traditional Claypot Curry</t>
  </si>
  <si>
    <t>132 Traditional Teochew Noodle</t>
  </si>
  <si>
    <t>#01-105 MP59 Food House</t>
  </si>
  <si>
    <t>Zai Heng Vegetarian</t>
  </si>
  <si>
    <t>Jin Hua Fish Head Bee Hoon 金华鱼头米粉 (Maxwell Food Centre)</t>
  </si>
  <si>
    <t>#01-77 Maxwell Food Centre</t>
  </si>
  <si>
    <t>Tom's Kitchen (Taman Jurong Market &amp; Food Centre)</t>
  </si>
  <si>
    <t>#03-130 Taman Jurong Market &amp; Food Centre</t>
  </si>
  <si>
    <t>Piao Ji Fish Porridge (Amoy Street Food Centre)</t>
  </si>
  <si>
    <t>#02-100/103 Amoy Street Food Centre</t>
  </si>
  <si>
    <t>Guang Liang Cooked Food (Bedok Reservoir Road Block 630 Market &amp; Food Centre)</t>
  </si>
  <si>
    <t>#01-35 Bedok Reservoir Road Block 630 Market &amp; Food Centre</t>
  </si>
  <si>
    <t>Ubi 325 Fried Chicken &amp; Western Food</t>
  </si>
  <si>
    <t>Hakka Yong Tau Foo (Jalan Besar)</t>
  </si>
  <si>
    <t>Hock Sam Hoe &amp; Co Fu San He Coffeeshop</t>
  </si>
  <si>
    <t>1970s Best Coffee (Telok Blangah Drive Block 79 Food Centre)</t>
  </si>
  <si>
    <t>#01-10 Telok Blangah Drive Block 79 Food Centre</t>
  </si>
  <si>
    <t>Dong Ji La Mian Xiao Long Bao Chu Mee Fen (ABC Brickworks Market &amp; Food Centre)</t>
  </si>
  <si>
    <t>#01-19 ABC Brickworks Market &amp; Food Centre</t>
  </si>
  <si>
    <t>Y.R.A Rasool Fatimah (ABC Brickworks Market &amp; Food Centre)</t>
  </si>
  <si>
    <t>#01-10 ABC Brickworks Market &amp; Food Centre</t>
  </si>
  <si>
    <t>Nasi Beringin by Fifty50 Empire (Yishun Park Hawker Centre)</t>
  </si>
  <si>
    <t>#01-17 Yishun Park Hawker Centre</t>
  </si>
  <si>
    <t>Al Mubin Restaurant (Syed Alwi Road)</t>
  </si>
  <si>
    <t>92 Syed Alwi Road</t>
  </si>
  <si>
    <t>Singapore 207668</t>
  </si>
  <si>
    <t>Tan Soon Mui 陳顺美 (Serangoon Garden Market)</t>
  </si>
  <si>
    <t>#01-41 Serangoon Garden Market</t>
  </si>
  <si>
    <t>Malaysia Chiak! (Northpoint City)</t>
  </si>
  <si>
    <t>#B1-194/195 &amp; #B1-203-205N Northpoint City South Wing</t>
  </si>
  <si>
    <t>Bowerful Noodle House (ARC 380)</t>
  </si>
  <si>
    <t>#01-16/22 ARC 380 Bgain380</t>
  </si>
  <si>
    <t>The Stew House (Pasir Ris Central Hawker Centre)</t>
  </si>
  <si>
    <t>Luan Jie Mei Shi (Amoy Street Food Centre)</t>
  </si>
  <si>
    <t>#01-30 Amoy Street Food Centre</t>
  </si>
  <si>
    <t>Socks &amp; Pans</t>
  </si>
  <si>
    <t>57 Dawson Road</t>
  </si>
  <si>
    <t>#02-09/10 Dawson Place Koufu</t>
  </si>
  <si>
    <t>Da Lian Traditional Noodle (Jalan Besar)</t>
  </si>
  <si>
    <t>216G Syed Alwi Road</t>
  </si>
  <si>
    <t>Chun Seng Noodle House (ABC Brickworks Market &amp; Food Centre)</t>
  </si>
  <si>
    <t>#01-113 ABC Brickworks Market &amp; Food Centre</t>
  </si>
  <si>
    <t>Chef Choo Signature (Golden Mile Food Centre)</t>
  </si>
  <si>
    <t>Ang Mo Kio 107 Carrot Cake</t>
  </si>
  <si>
    <t>#01-164 Lim-Kopi Foodcourt</t>
  </si>
  <si>
    <t>Traditional Famous Prawn Mee (West Coast)</t>
  </si>
  <si>
    <t>Old Chang Kee Coffee House (REX)</t>
  </si>
  <si>
    <t>19/21/23 Mackenzie Road</t>
  </si>
  <si>
    <t>Happy Congee (Waterloo Centre)</t>
  </si>
  <si>
    <t>Tai Wah Pork Noodle (Marsiling)</t>
  </si>
  <si>
    <t>136 Marsiling Road</t>
  </si>
  <si>
    <t>#01-2188 Chang Cheng Mee Wah</t>
  </si>
  <si>
    <t>Hong Kah Food Place</t>
  </si>
  <si>
    <t>Singapore 650374</t>
  </si>
  <si>
    <t>Seng Hong Coffeeshop</t>
  </si>
  <si>
    <t>58 Lengkok Bahru</t>
  </si>
  <si>
    <t>Singapore 150058</t>
  </si>
  <si>
    <t>Scissors Cut Curry Rice (Toa Payoh Lorong 8 Market &amp; Food Centre)</t>
  </si>
  <si>
    <t>#01-28 Toa Payoh Lorong 8 Market &amp; Food Centre</t>
  </si>
  <si>
    <t>58 Lengkok Bahru Minced Meat Noodle</t>
  </si>
  <si>
    <t>Koufu (Millenia Walk)</t>
  </si>
  <si>
    <t>#01-46/47/48/49/50 Millenia Walk</t>
  </si>
  <si>
    <t>Fatty Cheong Cantonese Private Dishes (ABC Brickworks Market &amp; Food Centre)</t>
  </si>
  <si>
    <t>#01-20 ABC Brickworks Market &amp; Food Centre</t>
  </si>
  <si>
    <t>Jing Yi Vegetarian 锦憶素食</t>
  </si>
  <si>
    <t>Tom's City Zoom Mee Pok Tar (Ghim Moh Market &amp; Food Centre)</t>
  </si>
  <si>
    <t>#01-11 Ghim Moh Market &amp; Food Centre</t>
  </si>
  <si>
    <t>51 Noodle House (Yishun Park Hawker Centre)</t>
  </si>
  <si>
    <t>#01-27 Yishun Park Hawker Centre</t>
  </si>
  <si>
    <t>353 Clementi Avenue 2 Cooked Food Centre</t>
  </si>
  <si>
    <t>Singapore 120353</t>
  </si>
  <si>
    <t>Springleaf Prata Place (NEWest)</t>
  </si>
  <si>
    <t>#01-108/109 NEWest</t>
  </si>
  <si>
    <t>Lawa Bintang (Changi Simei Community Club)</t>
  </si>
  <si>
    <t>Superfish (Serangoon)</t>
  </si>
  <si>
    <t>#01-88 Food Hub</t>
  </si>
  <si>
    <t>Hill Street Fried Kway Teow (Chinatown Complex Market &amp; Food Centre)</t>
  </si>
  <si>
    <t>#02-32 Chinatown Complex Market &amp; Food Centre</t>
  </si>
  <si>
    <t>Soon Hong Eating House (Yishun)</t>
  </si>
  <si>
    <t>#01-12 A'Posh BizHub</t>
  </si>
  <si>
    <t>CRAVE Nasi Lemak (VivoCity)</t>
  </si>
  <si>
    <t>#B2-K23 VivoCity</t>
  </si>
  <si>
    <t>Ming Li's Eating House</t>
  </si>
  <si>
    <t>114 Sims Avenue</t>
  </si>
  <si>
    <t>Singapore 387438</t>
  </si>
  <si>
    <t>Mentai SENS (Sunset Way)</t>
  </si>
  <si>
    <t>Heng Heng Fish Soup (Telok Blangah Drive Block 79 Food Centre)</t>
  </si>
  <si>
    <t>#01-15 Telok Blangah Drive Block 79 Food Centre</t>
  </si>
  <si>
    <t>Tian Fu Zhen Bao Seafood</t>
  </si>
  <si>
    <t>#01-05 Broadway</t>
  </si>
  <si>
    <t>Ah Boon Handmade Fish Cake (Telok Blangah Crescent Market &amp; Food Centre)</t>
  </si>
  <si>
    <t>#01-125 Telok Blangah Crescent Market &amp; Food Centre</t>
  </si>
  <si>
    <t>Singapore 229495</t>
  </si>
  <si>
    <t>115 Tang Shui (Chinatown Complex Market &amp; Food Centre)</t>
  </si>
  <si>
    <t>#02-206 Chinatown Complex Market &amp; Food Centre</t>
  </si>
  <si>
    <t>Wan Wan Wanton</t>
  </si>
  <si>
    <t>Rong Cheng Rou Gu Cha (Ang Mo Kio)</t>
  </si>
  <si>
    <t>Granny's Pancake (Hong Lim Market &amp; Food Centre)</t>
  </si>
  <si>
    <t>#02-39 Hong Lim Market &amp; Food Centre</t>
  </si>
  <si>
    <t>No.1 Western Food (Tanglin Halt Food Centre)</t>
  </si>
  <si>
    <t>#01-13 Tanglin Halt Food Centre</t>
  </si>
  <si>
    <t>Old Chai Chee Minced Meat Noodle (Amoy Street Food Centre)</t>
  </si>
  <si>
    <t>#02-82 Amoy Street Food Centre</t>
  </si>
  <si>
    <t>Kimly Dim Sum (Pioneer)</t>
  </si>
  <si>
    <t>Eddy Western Food</t>
  </si>
  <si>
    <t>Boon Lay Ho Huat Fried Hokkien Mee (Boon Lay Place Food Village)</t>
  </si>
  <si>
    <t>#01-135 Boon Lay Place Food Village</t>
  </si>
  <si>
    <t>Yakiniku Warrior (Aljunied)</t>
  </si>
  <si>
    <t>Singapore 380121</t>
  </si>
  <si>
    <t>Tai Liok Claypot Chicken Rice (Alexandra Village Food Centre)</t>
  </si>
  <si>
    <t>Li Yuan Mee Pok (Bedok)</t>
  </si>
  <si>
    <t>760 Bedok Reservoir View</t>
  </si>
  <si>
    <t>Tiong Bahru Hainanese Curry Rice (Tiong Bahru Market)</t>
  </si>
  <si>
    <t>#02-78 Tiong Bahru Market</t>
  </si>
  <si>
    <t>Hock Sin Kee (Alexandra Village Food Centre)</t>
  </si>
  <si>
    <t>#01-02 Alexandra Village Food Centre</t>
  </si>
  <si>
    <t>Boon Tong Kee (Compass One)</t>
  </si>
  <si>
    <t>#01-34 Compass One</t>
  </si>
  <si>
    <t>Jalan Kukoh Teochew Kueh (Kukoh 21 Food Centre)</t>
  </si>
  <si>
    <t>#01-19/20 Kukoh 21 Food Centre</t>
  </si>
  <si>
    <t>Yan Chuan Roaster</t>
  </si>
  <si>
    <t>3020 Ubi Avenue 2</t>
  </si>
  <si>
    <t>326 Coffeeshop</t>
  </si>
  <si>
    <t>326 Woodlands Street 32</t>
  </si>
  <si>
    <t>Rong Kee Roasted Delights (Kallang Heights)</t>
  </si>
  <si>
    <t>Ming Shan (Chinatown Complex Market &amp; Food Centre)</t>
  </si>
  <si>
    <t>#02-93 Chinatown Complex Market &amp; Food Centre</t>
  </si>
  <si>
    <t>Chiew Kee Noodle House</t>
  </si>
  <si>
    <t>30 Upper Cross Street</t>
  </si>
  <si>
    <t>Singapore 058338</t>
  </si>
  <si>
    <t>Xin Lun Ji Roasted Noodle House</t>
  </si>
  <si>
    <t>Joo Siah Bak Koot Teh</t>
  </si>
  <si>
    <t>#01-1215 Yuhua Place</t>
  </si>
  <si>
    <t>Sheng Kee Curry Chicken Noodle (Berseh Food Centre)</t>
  </si>
  <si>
    <t>#02-45 Berseh Food Centre</t>
  </si>
  <si>
    <t>ENG's Wantan Noodle (Tiong Bahru Plaza)</t>
  </si>
  <si>
    <t>#B1-140 Tiong Bahru Plaza</t>
  </si>
  <si>
    <t>STR TAO Taiwanese Cuisine</t>
  </si>
  <si>
    <t>#01-130 Enterprise Hub</t>
  </si>
  <si>
    <t>Old Airport Road Western Barbeque (Bedok)</t>
  </si>
  <si>
    <t>Traditional Hakka Lui Cha (Boon Lay Place Food Village)</t>
  </si>
  <si>
    <t>#01-96 Boon Lay Place Food Village</t>
  </si>
  <si>
    <t>Wing Liao Lor (Hong Lim Market &amp; Food Centre)</t>
  </si>
  <si>
    <t>#02-28 Hong Lim Market &amp; Food Centre</t>
  </si>
  <si>
    <t>Marhaba Restaurant</t>
  </si>
  <si>
    <t>52 Changi Road</t>
  </si>
  <si>
    <t>Singapore 419707</t>
  </si>
  <si>
    <t>Eng Kee Chicken Wings (Beauty World Food Centre)</t>
  </si>
  <si>
    <t>#04-46 Beauty World Food Centre</t>
  </si>
  <si>
    <t>The Frontier (NUS Science Canteen)</t>
  </si>
  <si>
    <t>National University of Singapore Faculty of Science</t>
  </si>
  <si>
    <t>Ghim Moh Chwee Kueh (Ghim Moh Market &amp; Food Centre)</t>
  </si>
  <si>
    <t xml:space="preserve">#01-31 Ghim Moh Market &amp; Food Centre </t>
  </si>
  <si>
    <t>Kaya Kaya 咖爷咖爷 (Hong Lim Market &amp; Food Centre)</t>
  </si>
  <si>
    <t>#01-71 Hong Lim Market &amp; Food Centre</t>
  </si>
  <si>
    <t>Hua Zai Frog Porridge &amp; BBQ (Ang Mo Kio)</t>
  </si>
  <si>
    <t>#01-1879 Johnson Eatery</t>
  </si>
  <si>
    <t>Guang Dong Sha Bao Fan (Beo Crescent Market &amp; Food Centre)</t>
  </si>
  <si>
    <t>#01-66 Beo Crescent Market &amp; Food Centre</t>
  </si>
  <si>
    <t>Hawkerman (The Seletar Mall)</t>
  </si>
  <si>
    <t>#02-14/15/16 The Seletar Mall</t>
  </si>
  <si>
    <t>House Of Hong Kong Soy Sauce Chicken (Boon Lay Place Food Village)</t>
  </si>
  <si>
    <t>#01-141 Boon Lay Place Food Village</t>
  </si>
  <si>
    <t>Yi Fa Kway Chap (Old Airport Road Food Centre)</t>
  </si>
  <si>
    <t>#01-70 Old Airport Road Food Centre</t>
  </si>
  <si>
    <t>Hiang Ji Roasted Meat &amp; Noodle House (Hougang)</t>
  </si>
  <si>
    <t>Boon Tong Kee Kway Chap Braised Duck (Zion Riverside Food Centre)</t>
  </si>
  <si>
    <t>724 Ang Mo Kio Central Market &amp; Food Centre</t>
  </si>
  <si>
    <t>KPT (Pasir Ris Drive 4)</t>
  </si>
  <si>
    <t xml:space="preserve">#01-13 </t>
  </si>
  <si>
    <t>Jin Ji Teochew Braised Duck &amp; Kway Chap (Chinatown Complex Market &amp; Food Centre)</t>
  </si>
  <si>
    <t>#02-156 Chinatown Complex Market &amp; Food Centre</t>
  </si>
  <si>
    <t>CSR Diner (Chinatown Complex Market &amp; Food Centre)</t>
  </si>
  <si>
    <t>#02-150 Chinatown Complex Market &amp; Food Centre</t>
  </si>
  <si>
    <t>Ah Keat Chicken Rice (Bukit Merah Central Food Centre)</t>
  </si>
  <si>
    <t>#02-35 Bukit Merah Central Food Centre</t>
  </si>
  <si>
    <t>Rice House Vegetarian</t>
  </si>
  <si>
    <t>129 Geylang East Avenue 1</t>
  </si>
  <si>
    <t xml:space="preserve"> #01-102</t>
  </si>
  <si>
    <t>FoodMore (Jurong West)</t>
  </si>
  <si>
    <t>9 Jurong West Avenue 5</t>
  </si>
  <si>
    <t>Singapore 649487</t>
  </si>
  <si>
    <t>King Of Fried Rice (Sengkang Square)</t>
  </si>
  <si>
    <t>#01-48 Kopitiam Square</t>
  </si>
  <si>
    <t>Katong Jago's Carrot Cake</t>
  </si>
  <si>
    <t>Mala Hot Pot (Ang Mo Kio Ave 8)</t>
  </si>
  <si>
    <t>CCK 302 Foodhouse</t>
  </si>
  <si>
    <t>#01-719</t>
  </si>
  <si>
    <t>Jia Ji Mei Shi 佳记美食 (Chinatown Complex Market &amp; Food Centre)</t>
  </si>
  <si>
    <t>#02-166 Chinatown Complex Market &amp; Food Centre</t>
  </si>
  <si>
    <t>No. 1 Adam's Nasi Lemak (Adam Road Food Centre)</t>
  </si>
  <si>
    <t>#01-01 Adam Road Food Centre</t>
  </si>
  <si>
    <t>JIN HO</t>
  </si>
  <si>
    <t>Nasi Lemak Ayam Taliwang (Tampines 820)</t>
  </si>
  <si>
    <t>#01-506 Kopi House 1990</t>
  </si>
  <si>
    <t>Moustache Lee</t>
  </si>
  <si>
    <t>Singapore 560505</t>
  </si>
  <si>
    <t>Jia Le Herbal Bak Kut Teh</t>
  </si>
  <si>
    <t>501 West Coast Drive</t>
  </si>
  <si>
    <t>#01-244 Food Loft</t>
  </si>
  <si>
    <t>Sergeant Hainanese Chicken Rice (Suntec City)</t>
  </si>
  <si>
    <t>#B1-115 Suntec City Mall Food Republic</t>
  </si>
  <si>
    <t>Lin Ji Pig Trotter Rice (Bedok)</t>
  </si>
  <si>
    <t>GHK 407 Food House</t>
  </si>
  <si>
    <t>Teck Huat Coffee Roti (Shunfu Mart)</t>
  </si>
  <si>
    <t>#02-25 Shunfu Mart</t>
  </si>
  <si>
    <t>Leong Hainanese Chicken Rice (Shunfu Mart)</t>
  </si>
  <si>
    <t>#02-22 Shunfu Mart</t>
  </si>
  <si>
    <t>Chuan Xiang Xiao Chu (Kim Keat Palm Market &amp; Food Centre)</t>
  </si>
  <si>
    <t>#01-51 Kim Keat Palm Market &amp; Food Centre</t>
  </si>
  <si>
    <t>Happy Congee (ARC 380)</t>
  </si>
  <si>
    <t>Golden Swallow Desserts (Ghim Moh Market &amp; Food Centre)</t>
  </si>
  <si>
    <t>#01-34 Ghim Moh Market &amp; Food Centre</t>
  </si>
  <si>
    <t>Shui Jin Zhou (Ghim Moh Market &amp; Food Centre)</t>
  </si>
  <si>
    <t>#01-55 Ghim Moh Market &amp; Food Centre</t>
  </si>
  <si>
    <t>Ukhuwa Corner</t>
  </si>
  <si>
    <t>Love Noodles</t>
  </si>
  <si>
    <t>Lian Xin Vegetarian Restaurant</t>
  </si>
  <si>
    <t>288 South Bridge Road</t>
  </si>
  <si>
    <t>Buddha Tooth Relic Temple</t>
  </si>
  <si>
    <t>Ah Liang Ipoh Hor Fun (Amoy Street Food Centre)</t>
  </si>
  <si>
    <t>#02-122 Amoy Street Food Centre</t>
  </si>
  <si>
    <t>Chuan Fried Hokkien Prawn Mee</t>
  </si>
  <si>
    <t>Tong Yuan Eating House</t>
  </si>
  <si>
    <t>Uggli Muffins (Toa Payoh West Market &amp; Food Centre)</t>
  </si>
  <si>
    <t>#02-34 Toa Payoh West Market &amp; Food Centre</t>
  </si>
  <si>
    <t>Shi Xian (409 AMK Market &amp; Food Centre)</t>
  </si>
  <si>
    <t>#01-24 409 AMK Market &amp; Food Centre</t>
  </si>
  <si>
    <t>Yong Fa Hainanese Curry Rice &amp; Curry Fish Head (Clementi 448 Market &amp; Food Centre)</t>
  </si>
  <si>
    <t>#01-23 Clementi 448 Market &amp; Food Centre</t>
  </si>
  <si>
    <t>Impian Wahyu</t>
  </si>
  <si>
    <t>28 Kelantan Road</t>
  </si>
  <si>
    <t>Singapore 200028</t>
  </si>
  <si>
    <t>Inspirasi (Bedok Interchange Hawker Centre)</t>
  </si>
  <si>
    <t>#01-11 Bedok Interchange Hawker Centre</t>
  </si>
  <si>
    <t>Allauddin's Briyani (Tekka Centre)</t>
  </si>
  <si>
    <t>#01-232 Tekka Centre</t>
  </si>
  <si>
    <t>My Briyani House (IMM)</t>
  </si>
  <si>
    <t>#02-53 IMM</t>
  </si>
  <si>
    <t>Red Ginger (IMM)</t>
  </si>
  <si>
    <t>#01-46 IMM</t>
  </si>
  <si>
    <t>Mohamad's Teh Tarik Eating House</t>
  </si>
  <si>
    <t>503 Tampines Central 1</t>
  </si>
  <si>
    <t>#01-293</t>
  </si>
  <si>
    <t>Punggol Nasi Padang (Bukit Panjang Plaza)</t>
  </si>
  <si>
    <t>#01-60/61 Bukit Panjang Plaza</t>
  </si>
  <si>
    <t>Chopstix &amp; Rice</t>
  </si>
  <si>
    <t>400 Orchard Towers</t>
  </si>
  <si>
    <t>#04-37/38 &amp; #B1-02 Orchard Towers</t>
  </si>
  <si>
    <t>Rasa Istimewa Waterfront Restaurant</t>
  </si>
  <si>
    <t>6A Admiralty Road West</t>
  </si>
  <si>
    <t>Woodlands Waterfront Park</t>
  </si>
  <si>
    <t>Marsuka Indian Muslim Food</t>
  </si>
  <si>
    <t>#01-03 Tai Sun Eating House</t>
  </si>
  <si>
    <t>Traditional Hakka Lui Cha (Toa Payoh West Market &amp; Food Centre)</t>
  </si>
  <si>
    <t>#02-39 Toa Payoh West Market &amp; Food Centre</t>
  </si>
  <si>
    <t>Mad Charcoal</t>
  </si>
  <si>
    <t>3 Ang Mo Kio Street 62</t>
  </si>
  <si>
    <t>#01-38 Orange Point Kopitiam</t>
  </si>
  <si>
    <t>San Pin Pao Fan (China Square Food Centre)</t>
  </si>
  <si>
    <t>#01-18 China Square Food Centre</t>
  </si>
  <si>
    <t>Hong Seng Curry Rice Express (Singapore Management University)</t>
  </si>
  <si>
    <t>90 Stamford Road</t>
  </si>
  <si>
    <t xml:space="preserve">#01-73 School of Economics and Social Science </t>
  </si>
  <si>
    <t>Mian Wang 1971</t>
  </si>
  <si>
    <t>Singapore 650537</t>
  </si>
  <si>
    <t>Joyful Seafood (Canberra)</t>
  </si>
  <si>
    <t>Ah Ma Lor Mee (Clementi)</t>
  </si>
  <si>
    <t>Zamas (River Valley)</t>
  </si>
  <si>
    <t>429 River Valley Road</t>
  </si>
  <si>
    <t>Singapore 248328</t>
  </si>
  <si>
    <t>KOPItech (Funan)</t>
  </si>
  <si>
    <t>#B2-24 Funan</t>
  </si>
  <si>
    <t>DLLM LOK LOK (Kallang Pudding)</t>
  </si>
  <si>
    <t>47 Kallang Pudding Road</t>
  </si>
  <si>
    <t>#01-08A</t>
  </si>
  <si>
    <t>Zhong Zhong Fine Spice (Bukit Timah Market &amp; Food Centre)</t>
  </si>
  <si>
    <t>#02-149 Bukit Timah Market &amp; Food Centre</t>
  </si>
  <si>
    <t>Hong Ho Phang Hong Kong Tim Sum (Clementi)</t>
  </si>
  <si>
    <t>#01-143</t>
  </si>
  <si>
    <t>Kaki Bukit 511 Market &amp; Food Centre</t>
  </si>
  <si>
    <t>Singapore 460511</t>
  </si>
  <si>
    <t>Fu Yuan Handmade Dim Sum</t>
  </si>
  <si>
    <t>Singapore 120710</t>
  </si>
  <si>
    <t>Song Zhou Luo Bo Gao (Bedok Interchange Hawker Centre)</t>
  </si>
  <si>
    <t>#01-37 Bedok Interchange Hawker Centre</t>
  </si>
  <si>
    <t>BigBigFries (Chomp Chomp Food Centre)</t>
  </si>
  <si>
    <t>#01-30 Chomp Chomp Food Centre</t>
  </si>
  <si>
    <t>Kopi More (Golden Mile Food Centre)</t>
  </si>
  <si>
    <t>#B1-49  Golden Mile Food Centre</t>
  </si>
  <si>
    <t>Da Dong Prawn Noodles</t>
  </si>
  <si>
    <t>Mellvin Coffee Shop</t>
  </si>
  <si>
    <t>Ah Heng Curry Chicken Bee Hoon Mee (Bugis)</t>
  </si>
  <si>
    <t>58 Minced Meat Noodle (Taman Jurong Market &amp; Food Centre)</t>
  </si>
  <si>
    <t>#03-150 Taman Jurong Market &amp; Food Centre</t>
  </si>
  <si>
    <t>Beach Road Prawn Mee Eating House</t>
  </si>
  <si>
    <t>370 East Coast Road</t>
  </si>
  <si>
    <t>Singapore 428981</t>
  </si>
  <si>
    <t>Casuarina Curry Restaurant (Macpherson)</t>
  </si>
  <si>
    <t>187 Macpherson Road</t>
  </si>
  <si>
    <t>Singapore 348545</t>
  </si>
  <si>
    <t>Ah Hua Teochew Fishball Noodle</t>
  </si>
  <si>
    <t>415 Pandan Gardens</t>
  </si>
  <si>
    <t>Singapore 329930</t>
  </si>
  <si>
    <t>Yong Kwang Yummy Seafood (Golden Mile Food Centre)</t>
  </si>
  <si>
    <t>#B1-55 Golden Mile Food Centre</t>
  </si>
  <si>
    <t>Choh Dee Place (Yishun)</t>
  </si>
  <si>
    <t xml:space="preserve">#01-472 </t>
  </si>
  <si>
    <t>Ipoh Curry Noodle</t>
  </si>
  <si>
    <t>#01-12 Soon Hong Eating House</t>
  </si>
  <si>
    <t>Omar's Halal Thai Beef Noodle (79 &amp; 79A Circuit Road Food Centre)</t>
  </si>
  <si>
    <t>#01-54 79 &amp; 79A Circuit Road Food Centre</t>
  </si>
  <si>
    <t>Pasir Ris Central Hawker Centre</t>
  </si>
  <si>
    <t>Singapore 519641</t>
  </si>
  <si>
    <t>Rochor Beancurd House (Geylang)</t>
  </si>
  <si>
    <t>745 Geylang Road</t>
  </si>
  <si>
    <t>Lorong 39</t>
  </si>
  <si>
    <t>Tow Kwar Pop (Tiong Bahru Market)</t>
  </si>
  <si>
    <t xml:space="preserve">#02-06 Tiong Bahru Market </t>
  </si>
  <si>
    <t>Bedok South Market &amp; Food Centre</t>
  </si>
  <si>
    <t>Singapore 460016</t>
  </si>
  <si>
    <t>Ah Lim Jln Tua Kong Mee Pok (Joo Chiat)</t>
  </si>
  <si>
    <t>Chicken House (Lorong Kilat)</t>
  </si>
  <si>
    <t>17 Lorong Kilat</t>
  </si>
  <si>
    <t>#01-01 Kilat Court</t>
  </si>
  <si>
    <t>Suriya Curry House Banana Leaf Restaurant</t>
  </si>
  <si>
    <t>536A Upper Serangoon Road</t>
  </si>
  <si>
    <t>Singapore 534552</t>
  </si>
  <si>
    <t>Wen Wen Pork Rib Big Prawn Mee (Geylang Bahru Market &amp; Food Centre)</t>
  </si>
  <si>
    <t>#01-22 Geylang Bahru Market &amp; Food Centre</t>
  </si>
  <si>
    <t>Lam Chan Mixed Veg Rice (Yuhua Market &amp; Hawker Centre)</t>
  </si>
  <si>
    <t>#01-180 Yuhua Market &amp; Hawker Centre</t>
  </si>
  <si>
    <t>Rui Xing Ka Fei Cha Shi (Block 216 Bedok North Street 1 Market &amp; Food Centre)</t>
  </si>
  <si>
    <t>#01-42 Block 216 Bedok North Street 1 Market &amp; Food Centre</t>
  </si>
  <si>
    <t>He Le Seafood White Bee Hoon (724 Ang Mo Kio Central Market &amp; Food Centre)</t>
  </si>
  <si>
    <t>#01-30 724 Ang Mo Kio Central Market &amp; Food Centre</t>
  </si>
  <si>
    <t>Chinatown Beef King (ABC Brickworks Market &amp; Food Centre)</t>
  </si>
  <si>
    <t>#01-115 ABC Brickworks Market &amp; Food Centre</t>
  </si>
  <si>
    <t>#01-73 Our Tampines Hub Hawker Centre</t>
  </si>
  <si>
    <t>85 Redhill Teochew Fishball Noodles (United Square)</t>
  </si>
  <si>
    <t>#01-79/80 United Square</t>
  </si>
  <si>
    <t>Hui Ji Fish Ball Noodle Yong Tau Fu (Tiong Bahru Market)</t>
  </si>
  <si>
    <t>#02-44 Tiong Bahru Market</t>
  </si>
  <si>
    <t>Tiong Bahru Wah Yuen Porridge and Chicken Rice (Telok Blangah Drive Block 79 Food Centre)</t>
  </si>
  <si>
    <t>#01-12 Telok Blangah Drive Block 79 Food Centre</t>
  </si>
  <si>
    <t>Incredible Roasted Meat</t>
  </si>
  <si>
    <t>Singapore 190010</t>
  </si>
  <si>
    <t>Master Choy</t>
  </si>
  <si>
    <t>Sin Kee (The Bedok Marketplace)</t>
  </si>
  <si>
    <t>#02-23 The Bedok Marketplace</t>
  </si>
  <si>
    <t>Famous Pao Fan</t>
  </si>
  <si>
    <t>#01-06/07 Sultan's Kitchen Food Court</t>
  </si>
  <si>
    <t>Shen Noodle (Golden Mile Food Centre)</t>
  </si>
  <si>
    <t>Ah Pui Tiong Bahru Satay</t>
  </si>
  <si>
    <t>28 Smith Street</t>
  </si>
  <si>
    <t>Singapore 058942</t>
  </si>
  <si>
    <t>Tiong Bahru Fried Fish Ball (Tampines Round Market &amp; Food Centre)</t>
  </si>
  <si>
    <t>#01-38 Tampines Round Market &amp; Food Centre</t>
  </si>
  <si>
    <t>Singapore 347867</t>
  </si>
  <si>
    <t>Hock Prawn Mee</t>
  </si>
  <si>
    <t>Shing Boon Hwa Food Centre</t>
  </si>
  <si>
    <t>Xi Xiang Feng (724 Ang Mo Kio Central Market &amp; Food Centre)</t>
  </si>
  <si>
    <t>#01-23 724 Ang Mo Kio Central Market &amp; Food Centre</t>
  </si>
  <si>
    <t>Boon Tong Kee (Whampoa West)</t>
  </si>
  <si>
    <t>Kian Hock Restaurant (Golden Mile Food Centre)</t>
  </si>
  <si>
    <t>#01-92 Golden Mile Food Centre</t>
  </si>
  <si>
    <t>Hot Jap</t>
  </si>
  <si>
    <t>Tan Ku Ku</t>
  </si>
  <si>
    <t>259 Pasir Ris Street 21</t>
  </si>
  <si>
    <t>Level 2 Loyang Point All Family Food Court</t>
  </si>
  <si>
    <t>Song Fa Kway Chap</t>
  </si>
  <si>
    <t>407 Northshore Drive</t>
  </si>
  <si>
    <t>#02-22 Northshore Plaza 1</t>
  </si>
  <si>
    <t>Hup Hup Mee Siam</t>
  </si>
  <si>
    <t>#02-14 Block 80 Circuit Road Market &amp; Food Centre</t>
  </si>
  <si>
    <t>Soi 19+ Thai Wanton Mee (Thomson)</t>
  </si>
  <si>
    <t>244R Upper Thomsom Road</t>
  </si>
  <si>
    <t>Singapore 574369</t>
  </si>
  <si>
    <t>Joo Chiat Ah Huat Wanton Mee (Dunman Food Centre)</t>
  </si>
  <si>
    <t>#01-04 Dunman Food Centre</t>
  </si>
  <si>
    <t>Nyonya Chendol (Old Airport Road Food Centre)</t>
  </si>
  <si>
    <t>#01-115 Old Airport Road Food Centre</t>
  </si>
  <si>
    <t>Rong Yi Local Homemade Pau (Old Airport Road Food Centre)</t>
  </si>
  <si>
    <t>#01-01 Old Airport Road Food Centre</t>
  </si>
  <si>
    <t>Mui Thiang Kee Eating House</t>
  </si>
  <si>
    <t>Ocean Curry Fish Head (Telok Ayer)</t>
  </si>
  <si>
    <t>181 Telok Ayer Street</t>
  </si>
  <si>
    <t>Singapore 068629</t>
  </si>
  <si>
    <t>Toa Payoh Vista Market</t>
  </si>
  <si>
    <t>Singapore 310074</t>
  </si>
  <si>
    <t>Aljunied 119 Food House</t>
  </si>
  <si>
    <t>Food Chain Food Court (Fusionopolis)</t>
  </si>
  <si>
    <t>#B1-10 Fusionopolis</t>
  </si>
  <si>
    <t>Wang Wang Crispy Curry Puff (Old Airport Road Food Centre)</t>
  </si>
  <si>
    <t>#01-126 Old Airport Road Food Centre</t>
  </si>
  <si>
    <t>Ah Seah Teochew Porridge</t>
  </si>
  <si>
    <t>31 Teck Chye Terrace</t>
  </si>
  <si>
    <t>Ah Seah Eating House Kovan Centre</t>
  </si>
  <si>
    <t>Hong Kong Jin Tian</t>
  </si>
  <si>
    <t>Xin Ban Mian (Sims Ave)</t>
  </si>
  <si>
    <t>Singapore 387509</t>
  </si>
  <si>
    <t>Im Thai Kitchen (Our Tampines Hub Hawker Centre)</t>
  </si>
  <si>
    <t>#01-40 Our Tampines Hub Hawker Centre</t>
  </si>
  <si>
    <t>Daily Green (Ubi Road)</t>
  </si>
  <si>
    <t>3014B Ubi Road 1</t>
  </si>
  <si>
    <t>Singapore 408722</t>
  </si>
  <si>
    <t>Daily Green (Geylang)</t>
  </si>
  <si>
    <t>name</t>
  </si>
  <si>
    <t>address</t>
  </si>
  <si>
    <t>Whampoa Makan Place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</si>
</sst>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20.7237615741" refreshedBy="pohmingfu" recordCount="5548">
  <cacheSource type="worksheet">
    <worksheetSource ref="A1:B1048576" sheet="new"/>
  </cacheSource>
  <cacheFields count="2">
    <cacheField name="Name" numFmtId="0">
      <sharedItems containsBlank="1" count="4747">
        <s v="The Original Katong Laksa - Janggut Laksa (Chinatown Point)"/>
        <s v="Yan Ji Seafood Soup (Marsiling Mall Hawker Centre)"/>
        <s v="Da Po Hainanese Chicken Rice &amp; Curry Chicken Noodle (Golden Mile Food Centre)"/>
        <s v="Shi Zhi Wei Kitchen (Jalan Membina)"/>
        <s v="Coba Coba"/>
        <s v="Donburi no Tatsujin (Ang Mo Kio)"/>
        <s v="Lavender Nasi Lemak"/>
        <s v="Tea &amp; Kopi"/>
        <s v="Seah Im Food Centre"/>
        <s v="Alexandra Village Food Centre"/>
        <s v="Blanco Court Beef Noodles (Aperia Mall)"/>
        <s v="Soon Huat Bak Kut Teh (Bedok)"/>
        <s v="Isle Cafe (Cuppage Plaza)"/>
        <s v="Million Stars Goreng Pisang (Changi Village Hawker Centre)"/>
        <s v="Zion Riverside Food Centre"/>
        <s v="Fried Hokkien Mee"/>
        <s v="Sims Vista Market &amp; Food Centre"/>
        <s v="Fantastic Dim Sum (ARC 380)"/>
        <s v="Eng Kee Chicken Wings (Commonwealth)"/>
        <s v="Serangoon BBQ &amp; Curry"/>
        <s v="Lu Jia Fish Soup"/>
        <s v="Zhong Pin Noodle House (Bukit Merah Central Food Centre)"/>
        <s v="Koufu (HDB Centre)"/>
        <s v="Hong Heng Fried Sotong Prawn Mee (Tiong Bahru Market)"/>
        <s v="Tasty Thai (Woodlands)"/>
        <s v="Uptown Nasi Lemak"/>
        <s v="Xiang Ji Cooked Food (Yuhua Village Market &amp; Food Centre)"/>
        <s v="L32 Handmade Noodles (Geylang)"/>
        <s v="Ding Ji (Bishan 284)"/>
        <s v="Chef Kin HK Wanton Noodle (Bukit Batok)"/>
        <s v="Guan's Mee Pok (Capitol Piazza)"/>
        <s v="River South (Hoe Nam) Prawn Noodles"/>
        <s v="Xiao Di Fried Prawn Noodle"/>
        <s v="Sin Heng Claypot Bak Koot Teh"/>
        <s v="Jia Bin Klang Bak Kut Teh"/>
        <s v="Chong Pang Market &amp; Food Centre"/>
        <s v="ABC Nasi Kandar (Desker Road)"/>
        <s v="ABC Brickworks Market &amp; Food Centre"/>
        <s v="Zhong Guo La Mian Xiao Long Bao (Chinatown Complex Market &amp; Food Centre)"/>
        <s v="Tasty Sarawak Kolo Mee"/>
        <s v="Yummy Sarawak Kolo Mee (Tampines Round Market &amp; Food Centre)"/>
        <s v="Lao Chen Ji (Holland Drive Market &amp; Food Centre)"/>
        <s v="Kopitiam (Bukit Panjang Plaza)"/>
        <s v="Rasapura Masters"/>
        <s v="Hill Street Tai Hwa Pork Noodle"/>
        <s v="Rong Liang Restaurant"/>
        <s v="Thaksin Beef Noodle (Clementi)"/>
        <s v="Fatty Weng (Bukit Batok)"/>
        <s v="Kai Xiang Seafood Restaurant"/>
        <s v="Al Amaan Restaurant"/>
        <s v="Yong Xing Mian Jia Can Shi"/>
        <s v="Famous JB 101 Firewokz (Bukit Batok)"/>
        <s v="Ga-Hock Eating House"/>
        <s v="New Lucky Claypot Rice (Holland Drive Market &amp; Food Centre)"/>
        <s v="Sin Mee Eating House"/>
        <s v="Hong Seng Curry Rice (Redhill Lane Block 85 Food Centre)"/>
        <s v="Buk Chang Dong Soon Tofu (Ang Mo Kio)"/>
        <s v="Food Republic (City Square Mall)"/>
        <s v="Koo Kee (NEX)"/>
        <s v="Zuzu Kebab (Serangoon Garden Market)"/>
        <s v="Tampines Round Market &amp; Food Centre"/>
        <s v="Maruhachi (Punggol)"/>
        <s v="$1.30 Dim Sum (Ang Mo Kio)"/>
        <s v="Xin Yuan Ji Fish Soup (Hougang)"/>
        <s v="Kim Lotus Dessert"/>
        <s v="Goldhill Hakka Restaurant 1997"/>
        <s v="SL II Muffin (Hong Lim Market &amp; Food Centre)"/>
        <s v="Zhao An Granny Grass Jelly (Golden Mile Food Centre)"/>
        <s v="Kantan by the SIB’S (Golden Mile Food Centre)"/>
        <s v="Ampang Niang Tou Fu"/>
        <s v="Shi Zhi Wei Kitchen (Jurong East)"/>
        <s v="Chong Pang Nasi Lemak (Sembawang Road)"/>
        <s v="Yum Meng Seafood &amp; Fish Head Steamboat"/>
        <s v="Kok Sen Restaurant"/>
        <s v="El Carbón (Yishun)"/>
        <s v="DaJie (Bedok)"/>
        <s v="Ben Xiao Hai Mala Hot Pot"/>
        <s v="Rayben King Seafood Soup"/>
        <s v="Good Old Days"/>
        <s v="Shi Zhi Wei Kitchen (Clementi)"/>
        <s v="Sum's Kitchen &amp; Hong Kong Roasted Meat"/>
        <s v="Katong Mei Wei"/>
        <s v="Xian Ji Seafood Soup (Alexandra Village Food Centre)"/>
        <s v="Yuan Nourishing Herbal Soup (Shenton Food Hall)"/>
        <s v="51 Noodle House (The Venue Shoppes)"/>
        <s v="Lucky Cafe"/>
        <s v="Sweet Bistro Holland Drive (Holland Drive Market &amp; Food Centre)"/>
        <s v="Gula Gula Chendol (Albert Centre Market &amp; Food Centre)"/>
        <s v="Johor Road Boon Kee Pork Porridge"/>
        <s v="Geylang Lor 9 Fresh Frog Porridge (Geylang Lorong 9)"/>
        <s v="Do &amp; Me (Bedok)"/>
        <s v="ENAQ Restaurant (Jurong East)"/>
        <s v="Shang Hai Fried Xiao Long Bao (Chinatown Complex Market &amp; Food Centre)"/>
        <s v="W Kitchen Western Food (Changi Village Hawker Centre)"/>
        <s v="Lim's Fried Oyster (Berseh Food Centre)"/>
        <s v="LOK ME UP"/>
        <s v="K88 Coffee House"/>
        <s v="Rice Rice Baby Zi Char (Shenton Food Hall)"/>
        <s v="Sin Ming Roti Prata (Sin Ming)"/>
        <s v="Lagoon in a Bowl (Amoy Street Food Centre)"/>
        <s v="Let's Eat (The Seletar Mall)"/>
        <s v="Tong Xin Ju Special Shanghai Tim Sum (Maxwell Food Centre)"/>
        <s v="Golden Nur Nasi Briyani Special (Market Street Interim Hawker Centre)"/>
        <s v="Shenton Way Golden Bridge Roasted Meat Chicken Rice"/>
        <s v="3 Meals a Day (Sim Lim Square)"/>
        <s v="Midas (Hong Lim Market &amp; Food Centre)"/>
        <s v="Kopitiam Square (Sengkang)"/>
        <s v="Jin Jin Eating House"/>
        <s v="Ashes Burnnit (Alexandra Village Food Centre)"/>
        <s v="Timbre+ One North"/>
        <s v="Tong Shui Desserts"/>
        <s v="Dignity Kitchen"/>
        <s v="Changi Village Hawker Centre"/>
        <s v="Bendemeer Market &amp; Food Centre"/>
        <s v="Saveur Thai (Clementi)"/>
        <s v="Buk Chang Dong Soon Tofu (Punggol)"/>
        <s v="Amoy Street Food Centre"/>
        <s v="Makansutra Gluttons Bay"/>
        <s v="Lian Huat Fish Soup"/>
        <s v="Tastebud Eating House (Sumang Walk)"/>
        <s v="D' Pasta Hero"/>
        <s v="King of Prawn Noodles (Woodlands)"/>
        <s v="Casuarina Curry Restaurant (Upper Thomson)"/>
        <s v="Tofully (ABC Brickworks Market &amp; Food Centre)"/>
        <s v="928 Ngee Fou (Hakka) Ampang Yong Tou Fou"/>
        <s v="Kok Kee Wonton Noodle (Jalan Besar)"/>
        <s v="Tamarind Hall Canteen (Nanyang Technological University)"/>
        <s v="786 Char Kway Teow (Bukit Merah View Market &amp; Hawker Centre)"/>
        <s v="Daily Green (Yishun)"/>
        <s v="A Noodle Story (Amoy Street Food Centre)"/>
        <s v="Macpherson Minced Meat Noodles (Tai Thong)"/>
        <s v="Fukudon (Marine Parade Central Market &amp; Food Centre)"/>
        <s v="Hai Yun Seafood"/>
        <s v="Ming Ji Cantonese Style Wanton Noodle (Marine Terrace Market &amp; Food Centre)"/>
        <s v="Ah Heng Curry Chicken Bee Hoon Mee (Hong Lim Market &amp; Food Centre)"/>
        <s v="TORCHED"/>
        <s v="NTUC Foodfare (MBFC)"/>
        <s v="Pepper Bowl (Amoy Street Food Centre)"/>
        <s v="Xin Mei Xiang Lor Mee (Balestier)"/>
        <s v="WowWok"/>
        <s v="Grandpa Homemade Cheong Fun (Toa Payoh West Market &amp; Food Centre)"/>
        <s v="The Original Botak Jones (Depot Lane)"/>
        <s v="Yang Ming Seafood (Bishan)"/>
        <s v="Waker Chicken (Bedok)"/>
        <s v="No Name Hainanese Curry Rice (Beo Crescent)"/>
        <s v="Pink Candy (Beauty World Food Centre)"/>
        <s v="Bukit Timah Market &amp; Food Centre"/>
        <s v="Hong Kong Yummy Soup (Alexandra Village Food Centre)"/>
        <s v="KL Traditional Chilli Ban Mee (Macpherson)"/>
        <s v="Tian Tian Hainanese Chicken Rice (Clementi)"/>
        <s v="Jiak Song (Telok Blangah Crescent Market &amp; Food Centre)"/>
        <s v="Food Opera (ION Orchard)"/>
        <s v="Buk Chang Dong Soon Tofu (Jurong East)"/>
        <s v="Liang Ji"/>
        <s v="Golden Mile Food Centre"/>
        <s v="Ashes Burnnit (Golden Mile Food Centre)"/>
        <s v="Food Republic (VivoCity)"/>
        <s v="Selera Rasa Nasi Lemak (Adam Road Food Centre)"/>
        <s v="Mentai SENS (Beauty World Food Centre)"/>
        <s v="Cantonese Delights (Hong Lim Market &amp; Food Centre)"/>
        <s v="Chef Kin HK Wanton Noodle (Telok Blangah)"/>
        <s v="Minced Pork Bros (Old Airport Road Food Centre)"/>
        <s v="Sia Kee Duck Rice"/>
        <s v="To-Ricos Kway Chap (Old Airport Road Food Centre)"/>
        <s v="Waker Chicken (Holland)"/>
        <s v="Mentai-Ya Japanese Cuisine (Tampines)"/>
        <s v="Azmi Restaurant"/>
        <s v="Geylang Bahru Market &amp; Food Centre"/>
        <s v="Koothurar Nasi Briyani"/>
        <s v="Eminent Frog Porridge (Geylang)"/>
        <s v="Saveur Thai (Ang Mo Kio)"/>
        <s v="Taste of Jiang Nan (Maxwell Food Centre)"/>
        <s v="Top 1 Home Made Noodles (Beauty World Food Centre)"/>
        <s v="Jia Li Seafood Soup"/>
        <s v="Maruhachi (Bedok)"/>
        <s v="Ah Yee's Soon Kueh"/>
        <s v="Bedok 538 Market &amp; Food Centre"/>
        <s v="Lor 9 Beef Kway Teow"/>
        <s v="Hong Qin Fish &amp; Duck Porridge"/>
        <s v="Swee Guan Hokkien Mee"/>
        <s v="Leong Kee (Klang) Bak Kut Teh (Geylang)"/>
        <s v="May's Kafe (The Bencoolen)"/>
        <s v="May's Kafe (Beauty World Centre)"/>
        <s v="Curry Yi Wan"/>
        <s v="Boon Wah Family Restaurant"/>
        <s v="Wah Soon Kei Carrot Cake"/>
        <s v="Soon Kee Boneless Braised Duck"/>
        <s v="Wild Coco"/>
        <s v="Changi Nasi Lemak"/>
        <s v="Hill Street Coffee Shop (Gardens By The Bay)"/>
        <s v="Xin Mei Xiang Lor Mee (Marsiling)"/>
        <s v="Taokingu Ramen"/>
        <s v="328 Katong Laksa (Westgate)"/>
        <s v="Na Na Curry (Jurong East)"/>
        <s v="118 Depot Lane Kopitiam"/>
        <s v="Korean Waffle Ice Cream (Toa Payoh West Market &amp; Food Centre)"/>
        <s v="Seow Choon Hua Restaurant"/>
        <s v="Selera Restaurant"/>
        <s v="Juster Western"/>
        <s v="BGAIN 380"/>
        <s v="Syiok (Beauty World Food Centre)"/>
        <s v="Mei Yuen Restaurant"/>
        <s v="Kheng Fatt Hainanese Beef Noodles (Golden Mile Food Centre)"/>
        <s v="Fu Lin Yong Tofu (Suntec City)"/>
        <s v="Thunder Tree (People's Park Centre)"/>
        <s v="Feng Shan Desserts (85 Fengshan Centre)"/>
        <s v="Xin Yuan Ji (Bugis)"/>
        <s v="Sin Lam Huat"/>
        <s v="Xiu Ji Ikan Bilis Yong Tau Fu (Chinatown Complex Market &amp; Food Centre)"/>
        <s v="Miss Bò Né"/>
        <s v="Dickson Nasi Lemak"/>
        <s v="Common Grill by COLLIN'S® (51 Havelock)"/>
        <s v="MAM MAM (Ang Mo Kio)"/>
        <s v="Hua Ji Bao Dang (Bukit Merah View Market &amp; Hawker Centre)"/>
        <s v="Pang’s Hakka Noodles (Sprout Hub)"/>
        <s v="Kopifellas (Beauty World Food Centre)"/>
        <s v="Hapiha (Beauty World Food Centre)"/>
        <s v="Munchi Delights (Yishun Park Hawker Centre)"/>
        <s v="Hao Lai Ke (White Sands)"/>
        <s v="Tang Kay Kee Fish Head Bee Hoon (Hong Lim Market &amp; Food Centre)"/>
        <s v="Fa La Seafood"/>
        <s v="Salai M'an (Berseh Food Centre)"/>
        <s v="Feng Xiang Bak Kut Teh (Beauty World Food Centre)"/>
        <s v="Warong Java"/>
        <s v="Upper Boon Keng Market &amp; Food Centre"/>
        <s v="Anson Town (Gambas)"/>
        <s v="Anson Town (Telok Kurau)"/>
        <s v="3 Meals a Day (Hougang)"/>
        <s v="El Carbón (Clementi)"/>
        <s v="Daily Green (Clementi)"/>
        <s v="Aliff Nasi Lemak (Kaki Bukit 511 Market &amp; Food Centre)"/>
        <s v="Happy Chef Western Food"/>
        <s v="Beauty World Food Centre"/>
        <s v="6th Avenue Wanton Mee"/>
        <s v="Ah Yi Handmade Noodle Fish Soup (Marsiling Mall Hawker Centre)"/>
        <s v="Yanan Ban Mian Noodle (Telok Blangah Drive Block 79 Food Centre)"/>
        <s v="UNO Beef House"/>
        <s v="Riverside Indo Grill (NEX)"/>
        <s v="Reimondo Seafood Congee (Pasir Ris Central Hawker Centre)"/>
        <s v="7th Mile Coffee Shop"/>
        <s v="Punggol Noodles (Hainanese Village Centre)"/>
        <s v="Whack-Yu Yakiniku"/>
        <s v="Skinny Chef (Hougang)"/>
        <s v="Yalong Bay"/>
        <s v="Lam's Salt Baked Chicken (Parkway Parade)"/>
        <s v="Lao Huang Hakka Niang Tou Fu (North Bridge Road Market &amp; Food Centre)"/>
        <s v="Granny's Pancake (Yuhua Market &amp; Hawker Centre)"/>
        <s v="Simei Penang Laksa Speciality (Yuhua Market &amp; Hawker Centre)"/>
        <s v="Lai Heng Teochew Handmade Kueh (Yuhua Market &amp; Hawker Centre)"/>
        <s v="Ipoh Tuck Kee Son (Katong Shopping Centre)"/>
        <s v="Ah Hor Teochew Kway Teow Mee"/>
        <s v="Kampung Admiralty Hawker Centre"/>
        <s v="Daily Green (Bedok)"/>
        <s v="Fatty Bom Bom Sizzle (Toa Payoh)"/>
        <s v="Old World (Tampines)"/>
        <s v="Heritage Corner"/>
        <s v="21 Seafood"/>
        <s v="Loo's Hainanese Curry Rice (Tiong Bahru Market)"/>
        <s v="Blanco Court Beef Noodles (Northpoint City)"/>
        <s v="Food Republic (NEX)"/>
        <s v="Maruhachi (Havelock)"/>
        <s v="Penang Heng Heng Handmade Noodles"/>
        <s v="Xin Yuan Ji Fish Soup (Bukit Batok)"/>
        <s v="Old World Bakuteh &amp; Fried Porridge (Yishun)"/>
        <s v="Hup Chong Hakka Yong Dou Foo (Block 206)"/>
        <s v="Laifabar"/>
        <s v="Fukudon (Punggol)"/>
        <s v="Sing Lung HK Cheong Fun"/>
        <s v="Geylang Claypot Rice"/>
        <s v="Roast Paradise (Old Airport Road Food Centre)"/>
        <s v="Ah Tai Hainanese Chicken Rice (Maxwell Food Centre)"/>
        <s v="Springleaf Prata Place (SAFRA Tampines)"/>
        <s v="Singapore Herbal Soup (Marsiling Mall Hawker Centre)"/>
        <s v="Teochew Kway Teow Fishball Noodle Soup"/>
        <s v="Koo Kee Yong Tow Foo Mee (People's Park Complex Food Centre)"/>
        <s v="88 Hong Kong Roast Meat Specialist (Lavender Street)"/>
        <s v="El Carbón (Ang Mo Kio)"/>
        <s v="Lao San Kway Chap"/>
        <s v="Wen Kang Ji (Joo Chiat)"/>
        <s v="328 Katong Laksa (United Square)"/>
        <s v="Havelock Hainanese Curry Rice (Sims Vista Market &amp; Food Centre)"/>
        <s v="Western Kitchen"/>
        <s v="Kopitiam (Compass One)"/>
        <s v="Da Shi Jia 大食家大大大虾面"/>
        <s v="Ah Lock (Yishun Park Hawker Centre)"/>
        <s v="Sing Swee Kee (Seah Street)"/>
        <s v="Blk 444 Coffee Shop"/>
        <s v="Eng Ho Fried Hokkien Prawn Mee (409 AMK Market &amp; Food Centre)"/>
        <s v="Truly Vegetarian"/>
        <s v="Shenton Food Hall"/>
        <s v="Ah Wang La Mian Xiao Long Bao Shang Hai Fried Dumplings (Zion Riverside Food Centre)"/>
        <s v="Charlie's Peranakan Food (Golden Mile Food Centre)"/>
        <s v="Blanco Court Beef Noodles (City Square Mall)"/>
        <s v="Wee Nam Kee Chicken Rice (United Square)"/>
        <s v="Ah Tan Wings (Yishun Park Hawker Centre)"/>
        <s v="[email protected]"/>
        <s v="Hakka Fun HamCha &amp; Yong Tou Fu (Chinatown Complex Market &amp; Food Centre)"/>
        <s v="The Original Botak Jones (Clementi)"/>
        <s v="Lau Pa Sat"/>
        <s v="Mr. Wong Seremban Beef Noodles"/>
        <s v="Fu Ming Cooked Food (Redhill Lane Block 85 Food Centre)"/>
        <s v="Encik Tan (Northpoint City)"/>
        <s v="Sri Kamala Vilas Restaurant"/>
        <s v="Miao Sin Popiah (Balestier Market)"/>
        <s v="Long House Soon Kee Boneless Lor Duck Rice (Balestier Market)"/>
        <s v="892C Woodlands Kopitiam"/>
        <s v="Aroy Thai Snacks (Lau Pa Sat)"/>
        <s v="Hot Spot Cafe Restaurant"/>
        <s v="Hong Chang Eating House"/>
        <s v="Horiginal Beef Noodle (Bedok Reservoir)"/>
        <s v="Chang Cheng Mee Wah (Hougang)"/>
        <s v="Katong Laksa"/>
        <s v="Fatty Ipoh Noodles (Pasir Panjang Food Centre)"/>
        <s v="The Neighbourwok"/>
        <s v="Da Lian Traditional Noodle (Balestier)"/>
        <s v="Yes Nasi Kukus (Woodlands)"/>
        <s v="Xing Ji Rou Cuo Mian (85 Fengshan Centre)"/>
        <s v="Friends By Pontian (The Star Vista)"/>
        <s v="Satay by the Bay"/>
        <s v="Ah Xiao Teochew Braised Duck (Golden Mile Food Centre)"/>
        <s v="Eddy's (Hong Lim Market &amp; Food Centre)"/>
        <s v="Chicken House (Thomson)"/>
        <s v="JB Tai Pai Tong (Serangoon)"/>
        <s v="Hawker Chan (Chinatown)"/>
        <s v="Hawker Chan (Chinatown Complex Market &amp; Food Centre)"/>
        <s v="The 1950's Coffee (Chinatown Complex Market &amp; Food Centre)"/>
        <s v="The CoCo Rice (Tiong Bahru Market)"/>
        <s v="Chu Huang Hong Kong Royal Chicken"/>
        <s v="Fried Kway Teow (724 Ang Mo Kio Central Market &amp; Food Centre)"/>
        <s v="Penang Delights (S-11 Ang Mo Kio Avenue 8)"/>
        <s v="Yu Kee Duck Rice (Kovan 209 Market &amp; Food Centre)"/>
        <s v="Yunos N Family (724 Ang Mo Kio Central Market &amp; Food Centre)"/>
        <s v="Traditional Sarawak Kolo Mee (Westgate)"/>
        <s v="Ji Ji Wanton Noodle Specialist (Hong Lim Market &amp; Food Centre)"/>
        <s v="The Hainan Story Chapter One (Hotel Boss)"/>
        <s v="Chef Leung (Chinatown Complex Market &amp; Food Centre)"/>
        <s v="Tekka Centre"/>
        <s v="Madam Leong (Amoy Street Food Centre)"/>
        <s v="Grandma Ban Mee (Amoy Street Food Centre)"/>
        <s v="The Noodle Memories (Hong Lim Market &amp; Food Centre)"/>
        <s v="Food Folks @ Lau Pa Sat"/>
        <s v="LM Fruit &amp; Juice (Beauty World Food Centre)"/>
        <s v="Teck Hin Fishball Noodle (Bukit Timah Market &amp; Food Centre)"/>
        <s v="Kipo's Kitchen"/>
        <s v="Han Kee Fish Soup (Amoy Street Food Centre)"/>
        <s v="99 Thai Taste"/>
        <s v="Wano Niku"/>
        <s v="Tong Ah Eating House"/>
        <s v="Lao Jie Fang (Mei Ling Market &amp; Food Centre)"/>
        <s v="Tian Tian Hainanese Chicken Rice (Maxwell Food Centre)"/>
        <s v="Flourful Delight (Golden Mile Food Centre)"/>
        <s v="Common Grill by COLLIN'S® (Bedok)"/>
        <s v="The Original Botak Jones (Kampong Ampat)"/>
        <s v="Qing Carrot Cake 慶菜頭粿 (Old Airport Road Food Centre)"/>
        <s v="Teochew Handmade Pau (Toa Payoh West Market &amp; Food Centre)"/>
        <s v="Al-Azhar Eating Restaurant (Bukit Timah)"/>
        <s v="Fu Gui (Jalan Batu Market &amp; Food Centre)"/>
        <s v="Taiwah Coffee Shop"/>
        <s v="Lao Lee Pig's Viscera Pork Ribs Prawn Noodle (Tampines Round Market &amp; Food Centre)"/>
        <s v="Tan's Tu Tu Coconut Cake (Havelock Road Cooked Food Centre)"/>
        <s v="Prawn KKM &amp; Tang Hoon"/>
        <s v="Lim's Cafe (Chinatown Complex Market &amp; Food Centre)"/>
        <s v="Chomp Chomp Food Centre"/>
        <s v="Chef Wang Fried Rice (Beo Crescent Market &amp; Food Centre)"/>
        <s v="Julia BBQ (Serangoon Garden Market)"/>
        <s v="Ameen Makan House"/>
        <s v="Wang Bao Bao"/>
        <s v="Happy Hawkers (Bukit Batok Central)"/>
        <s v="Fried Rice Boy"/>
        <s v="The Bait"/>
        <s v="Al Falah Restaurant Pte Ltd (Hougang)"/>
        <s v="Ru Ji Kitchen (Holland Drive Market &amp; Food Centre)"/>
        <s v="Ah Ma Chi Mian (Hillion Mall)"/>
        <s v="Seng Heng Carrot Cake (Alexandra Village Food Centre)"/>
        <s v="Annyeong Chicken"/>
        <s v="Northern Thai Tom Yum (Berseh Food Centre)"/>
        <s v="Ye Tang Chendol (Beauty World Food Centre)"/>
        <s v="You Peng Noodle Dumpling House (Beauty World Centre Food Centre)"/>
        <s v="Wong Kee Wanton Noodle (Timbre+ One North)"/>
        <s v="Lau Goh Teochew Chye Thow Kway (Zion Riverside Food Centre)"/>
        <s v="Sambae"/>
        <s v="Gogiyo (Bedok)"/>
        <s v="Pollo Western"/>
        <s v="The Roti Prata House"/>
        <s v="Cafe Pandan"/>
        <s v="Hai Xian Zhu Zhou (Yishun)"/>
        <s v="Zhao Ji Claypot Rice (Chinatown Complex Market &amp; Food Centre)"/>
        <s v="Premium Seafood Soup"/>
        <s v="328 Katong Laksa (Katong)"/>
        <s v="Song Han Carrot Cake (Tampines Round Market &amp; Food Centre)"/>
        <s v="Eightisfy Western"/>
        <s v="Xiong Kee Famous Carrot Cake (Tampines Round Market &amp; Food Centre)"/>
        <s v="Da Ji Hainanese Chicken Rice (Blk 75 Lorong 5 Toa Payoh Food Centre)"/>
        <s v="Grains &amp; Hops (Toa Payoh)"/>
        <s v="Zion Road 91 An Shun Seafood Soup"/>
        <s v="Eng Kee Bak Kut Teh (Teck Ghee Court Market &amp; Food Centre)"/>
        <s v="Ian-Tau Ban Seng Sarawak Laksa"/>
        <s v="Nam Seng Wanton Noodle"/>
        <s v="Shinjitsu Ramen (Toa Payoh)"/>
        <s v="Big Boys Sizzling Hotplate (Beauty World Food Centre)"/>
        <s v="Authentic Mun Chee Kee King of Pig's Organ Soup"/>
        <s v="Geylang Lorong 29 Charcoal Fried Hokkien Mee"/>
        <s v="Lam's Kitchen (Race Course Road)"/>
        <s v="Johore Ye Zhi Mei Hand Made Pau"/>
        <s v="Beach Road Scissor-Cut Curry Rice (Jalan Besar)"/>
        <s v="Kim San Leng (Verdun Road)"/>
        <s v="Yean Heng Pancake (Pek Kio Market &amp; Food Centre)"/>
        <s v="Sin Kee Nasi Lemak (Pek Kio Market &amp; Food Centre)"/>
        <s v="Bishan Vegetarian"/>
        <s v="Yuan Cheng Carrot Cake (Telok Blangah Drive Block 79 Food Centre)"/>
        <s v="Sri Aachi Aappakadai (Chander Road)"/>
        <s v="Keng Wah Sung"/>
        <s v="Lao Liang Pig Trotter Jelly &amp; Shark Meat (Berseh Food Centre)"/>
        <s v="Special Chilli Yong Tau Foo (Berseh Food Centre)"/>
        <s v="Ipoh Tuck Kee (Foch Road)"/>
        <s v="King Of Fried Rice (Jurong East)"/>
        <s v="Yishun Park Hawker Centre"/>
        <s v="Heng Carrot Cake (Newton Food Centre)"/>
        <s v="Hua Ji XO Fish Head Bee Hoon (Old Airport Road Food Centre)"/>
        <s v="HupKee Fishball"/>
        <s v="Tai Feng Wei (Punggol)"/>
        <s v="Li Yuan Mee Pok (Clementi)"/>
        <s v="Chao Zhou Teochew Fish Soup"/>
        <s v="Hock Kee Fried Oyster (Serangoon Garden Market)"/>
        <s v="Amy Cresswell's Noodle"/>
        <s v="Apollo Grilled Western Food (Hainanese Village Centre)"/>
        <s v="Huang Fu Duck Rice (Kebun Baru Market &amp; Food Centre)"/>
        <s v="Yuhua Market &amp; Hawker Centre"/>
        <s v="Food Republic (Westgate)"/>
        <s v="Living Wholesome (Bukit Timah Market &amp; Food Centre)"/>
        <s v="Haji Kadir &amp; M Baharudeen Sup Tulang (Golden Mile Food Centre)"/>
        <s v="Common Grill by COLLIN'S® (159 Hougang)"/>
        <s v="Guan Kee Fried Carrot Cake (Albert Centre Market &amp; Food Centre)"/>
        <s v="58 Prawn Noodle"/>
        <s v="Ghim Moh Carrot Cake (Ghim Moh Market &amp; Food Centre)"/>
        <s v="Get Together Coffeeshop (Bukit Batok)"/>
        <s v="Wild Olives (Pasir Ris Central Hawker Centre)"/>
        <s v="Kumamoto Ramen (Serangoon)"/>
        <s v="Master Crab Seafood Restaurant (Punggol Field)"/>
        <s v="Shun Li Prawn Noodle (Toa Payoh Lorong 8 Market &amp; Food Centre)"/>
        <s v="Tian Tian Yuan Dessert House (Tiong Bahru Market)"/>
        <s v="Tiong Bahru Lor Mee (Tiong Bahru Market)"/>
        <s v="Zhong Yu Yuan Wei Wanton Noodle (Tiong Bahru Market)"/>
        <s v="Grill Legend (Ang Mo Kio)"/>
        <s v="Kimly Dim Sum (Serangoon Ave 2)"/>
        <s v="Wedang (Golden Mile Food Centre)"/>
        <s v="Shinjitsu Ramen (Ang Mo Kio)"/>
        <s v="Common Grill by COLLIN'S® (Hougang Green Shopping Mall)"/>
        <s v="Sen Yen Charcoal Traditional Toast"/>
        <s v="Fried Carrot Cake (Clementi 448 Market &amp; Food Centre)"/>
        <s v="Chef Goo (Alexandra Village Food Centre)"/>
        <s v="Ming Kee Chicken Rice"/>
        <s v="Desa Rancapanggung Malay Cuisine"/>
        <s v="Marsiling Teochew Fish Soup"/>
        <s v="Chang Fa Hong Kong Stewed Soup (Golden Mile Food Centre)"/>
        <s v="Deli &amp; Daint (Maxwell Food Centre)"/>
        <s v="Sunto Gyoza (Maxwell Food Centre)"/>
        <s v="Maxwell Fuzhou Oyster Cake (Maxwell Food Centre)"/>
        <s v="Maxwell Hakka Handmade Yong Tau Foo (Maxwell Food Centre)"/>
        <s v="Ramen Taisho (Maxwell Food Centre)"/>
        <s v="Luckmeow (Maxwell Food Centre)"/>
        <s v="Weng Pancake (Maxwell Food Centre)"/>
        <s v="Our Tampines Hub Hawker Centre"/>
        <s v="Ming Fa Fishball (Upper Thomson Road)"/>
        <s v="136 Hong Kong Street Fish Head Steamboat (Joo Seng)"/>
        <s v="Nasi Lemak Specialist (Tampines Round Market &amp; Food Centre)"/>
        <s v="Chop Joo Hiong Eating House (裕香)"/>
        <s v="Hong Hu Express"/>
        <s v="Tanglin Crispy Curry Puff (Hong Lim Market &amp; Food Centre)"/>
        <s v="Bukit Panjang Hawker Centre &amp; Market"/>
        <s v="Maddie’s Kitchen"/>
        <s v="My Favourite Cafe (Lucky Plaza)"/>
        <s v="Greenview Cafe"/>
        <s v="Chang Cheng Mee Wah (Tampines 201C)"/>
        <s v="Jin Hock Seafood (Tampines)"/>
        <s v="New Station Snack Bar"/>
        <s v="Everbest Coffee Shop (Tampines)"/>
        <s v="Buta Kin (Beauty World Food Centre)"/>
        <s v="Delicious Fried Carrot Cake (Redhill Lane Block 85 Food Centre)"/>
        <s v="137 Lor Mee (Block 216 Bedok North Street 1 Market &amp; Food Centre)"/>
        <s v="He Zhong Carrot Cake (Bukit Timah Market &amp; Food Centre)"/>
        <s v="5-Star Dim Sum (Mei Ling Street)"/>
        <s v="Feng Xiang Bak Kut Teh (Breadtalk IHQ)"/>
        <s v="Blanco Court Fried Fish Noodles"/>
        <s v="Meraki Bowls"/>
        <s v="Thunder Tea Rice (Toa Payoh)"/>
        <s v="Chin Chin Eating House"/>
        <s v="Leong Yeow Famous Waterloo St. Hainanese Chicken Rice"/>
        <s v="Lo Chan Kee Cantonese Wanton Noodles (Holland Drive Market &amp; Food Centre)"/>
        <s v="Hakka Noodle (Holland Drive Market &amp; Food Centre)"/>
        <s v="Mun's Seafood Pao Fan"/>
        <s v="Ah Chiang's Porridge (Jem)"/>
        <s v="EAT. (Jem)"/>
        <s v="Yu Kee Specialities (Jem)"/>
        <s v="FireRice"/>
        <s v="Song Fa Bak Kut Teh (Clarke Quay)"/>
        <s v="Chey Sua Carrot Cake (Toa Payoh West Market &amp; Food Centre)"/>
        <s v="Granny's Pancake (Ghim Moh Market &amp; Food Centre)"/>
        <s v="Changi V. Dessert House (Changi Village Hawker Centre)"/>
        <s v="Four Seasons Ching Teng (Toa Payoh Lorong 8 Market &amp; Food Centre)"/>
        <s v="Chef Wai's Poached Rice (Causeway Point)"/>
        <s v="Changi Village Carrot Cake (Changi Village Hawker Centre)"/>
        <s v="Reimondo Food Truck (Timbre+ One North)"/>
        <s v="Outram Park Ya Hua Rou Gu Cha (Keppel)"/>
        <s v="Maxwell Food Centre"/>
        <s v="Outram Park Fried Kway Teow Mee (Hong Lim Market &amp; Food Centre)"/>
        <s v="Hong Ji Claypot Bak Kut Teh (Marsiling)"/>
        <s v="Founder Bak Kut Teh (Balestier)"/>
        <s v="Tiong Bahru Market"/>
        <s v="Ng Ah Sio Bak Kut Teh (Rangoon Road)"/>
        <s v="Lau Ah Tee Bak Kut Teh"/>
        <s v="Old Airport Road Food Centre"/>
        <s v="Yong Li Coffee Station (Canberra)"/>
        <s v="Hup Seng Duck Rice"/>
        <s v="San Pin Pao Fan (Jalan Besar)"/>
        <s v="Canton Delicacies (Geylang Bahru Market &amp; Food Centre)"/>
        <s v="Carrot Cubes"/>
        <s v="Killiney Kopitiam (Lorong Telok)"/>
        <s v="Wanton Fu"/>
        <s v="Original Chew Kee Eating House"/>
        <s v="Famous JB 101 (Science Park)"/>
        <s v="Ponggol Nasi Lemak (Jalan Besar)"/>
        <s v="Food Republic (Shaw Centre)"/>
        <s v="Cheng Mun Chee Kee Pig Organ Soup"/>
        <s v="Tai Wah Pork Noodle (Hong Lim Market &amp; Food Centre)"/>
        <s v="Yew Chuan Claypot Rice (Golden Mile Food Centre)"/>
        <s v="Parklane Zha Yun Tun Mee House"/>
        <s v="Killiney Kopitiam (Killiney Road)"/>
        <s v="North Bridge Road Market &amp; Food Centre"/>
        <s v="Bai Nian Niang Dou Fu (Albert Centre Market &amp; Food Centre)"/>
        <s v="The Food Place by Food Junction (Raffles City)"/>
        <s v="Sultan's Kitchen"/>
        <s v="Food Republic (Suntec City)"/>
        <s v="Supreme Pork Chop Rice"/>
        <s v="King Of Fried Rice (Golden Mile Tower)"/>
        <s v="Nineties Pasta &amp; Grill (Geylang Bahru)"/>
        <s v="Chef Kang’s Noodle House"/>
        <s v="Wei Nan Wang Hock Kian Lor Mee (Market Street Hawker Centre)"/>
        <s v="Yong Xiang Carrot Cake (Bendemeer Market &amp; Food Centre)"/>
        <s v="Chung Cheng Chilli Mee (Golden Mile Food Centre)"/>
        <s v="93 Wu Xiang Xia Bing (Blk 93 Lorong 4 Toa Payoh Market &amp; Food Centre)"/>
        <s v="Come Daily Fried Hokkien Prawn Mee (Toa Payoh West Market &amp; Food Centre)"/>
        <s v="Bukit Merah View Carrot Cake (Bukit Merah View Market &amp; Hawker Centre)"/>
        <s v="Mrs. Hen (Telok Ayer)"/>
        <s v="Chuan Kee Boneless Braised Duck (Ghim Moh Market &amp; Food Centre)"/>
        <s v="YouFu Fried Hokkien Prawn Noodle (Golden Mile Food Centre)"/>
        <s v="James' Quesadilla &amp; Brunch (Amoy Street Food Centre)"/>
        <s v="Ri Ji Porridge (Queen Street)"/>
        <s v="Authentic Hock Lam Street Popular Beef Kway Teow (North Canal Road)"/>
        <s v="Xing Yun Hainanese Boneless Chicken Rice (Yuhua Market &amp; Hawker Centre)"/>
        <s v="Yit Lim Hong Kong Soy Sauce Chicken Rice &amp; Noodle (Telok Blangah Crescent Market &amp; Food Centre)"/>
        <s v="Tiong Bahru Pau &amp; Snack (Jurong East)"/>
        <s v="545 Whampoa Prawn Noodles (Tekka Centre)"/>
        <s v="Zi Jia Yong Tau Foo (Shenton Food Hall)"/>
        <s v="Yong Xiang Xing Tau Foo (People's Park Complex Food Centre)"/>
        <s v="Kimly Dim Sum (Hougang)"/>
        <s v="Bedok North 85 Fried Oyster (85 Fengshan Centre)"/>
        <s v="Bali Nasi Lemak"/>
        <s v="Morning Bak Kut Tea (Hong Lim Market &amp; Food Centre)"/>
        <s v="133 AMK Carrot Cake"/>
        <s v="Qi Wei Ji Bao"/>
        <s v="Toa Payoh West Market &amp; Food Centre"/>
        <s v="Weng Kee Cooked Food (Tekka Centre)"/>
        <s v="Ponggol Nasi Lemak (Tanjong Katong)"/>
        <s v="Chai Ho Satay &amp; Dried Pork (Clementi 448 Market &amp; Food Centre)"/>
        <s v="Nice Rice"/>
        <s v="Cantine (Paya Lebar Square)"/>
        <s v="Yue Lai Xiang Delights"/>
        <s v="Ci Yuan Hawker Centre"/>
        <s v="The Burning Oak (The Bedok Marketplace)"/>
        <s v="Springleaf Prata Place (Jalan Tua Kong)"/>
        <s v="Cool Cool Thai (Old Airport Road Food Centre)"/>
        <s v="Fei Zhu Lok Lok"/>
        <s v="Jalan Sultan Prawn Mee"/>
        <s v="Cheng Heng Kway Chap And Braised Duck Rice (Holland Drive Market &amp; Food Centre)"/>
        <s v="Bedok Reservoir Road Block 630 Market &amp; Food Centre"/>
        <s v="Srisun Express (Serangoon Garden)"/>
        <s v="Tian Wai Tian Fishhead Steamboat (Kaki Bukit)"/>
        <s v="Chef Chik (Haig Road Market &amp; Food Centre)"/>
        <s v="Dong Ji Fried Kway Teow 東記炒粿條 (Old Airport Road Food Centre)"/>
        <s v="Abang Western Power"/>
        <s v="Xiao Chen Handmade Bao Dian 小成手工包店"/>
        <s v="Lucky Seafood Catering"/>
        <s v="Heng Hua Restaurant (Yishun)"/>
        <s v="Joo Chiat Place Fried Kway Teow"/>
        <s v="Malu Malu Wah Seng Bak Kut Noodle"/>
        <s v="Shu Heng Bi Tai Mak (Kebun Baru Market &amp; Food Centre)"/>
        <s v="Ann Chin Popiah (Chinatown Complex Market &amp; Food Centre)"/>
        <s v="Pek Kio Market &amp; Food Centre"/>
        <s v="Bowen's"/>
        <s v="Ah Five Hainanese Chicken Rice / Fried Rice / Porridge"/>
        <s v="Xing Li Cooked Food (Old Airport Road Food Centre)"/>
        <s v="SHIOK SHIOK noodles (Teck Ghee Court Market &amp; Food Centre)"/>
        <s v="Han Kee Fish Soup (Block 216 Bedok North Street 1 Market &amp; Food Centre)"/>
        <s v="KEK Keng Eng Kee Seafood (Alexandra)"/>
        <s v="Kopitiam (Jurong Point)"/>
        <s v="Haig Road Market &amp; Food Centre"/>
        <s v="Keng Heng Whampoa Teochew Lor Mee (Ghim Moh)"/>
        <s v="Leon Kee Claypot Pork Rib Soup (Alexandra Village Food Centre)"/>
        <s v="Old Street Bak Kut Teh (Westgate)"/>
        <s v="CAFE O (IMM)"/>
        <s v="Kota Zheng Zong Bak Kut Teh (Serangoon Garden)"/>
        <s v="Shi Hui Yuan (Lau Pa Sat)"/>
        <s v="Grab That Chick"/>
        <s v="Mei Wei Economic Bee Hoon"/>
        <s v="Shan Dong Dong Ji La Mian Xiao Long Bao (Jurong East)"/>
        <s v="Yu Kee House Of Braised Duck (Joo Chiat)"/>
        <s v="Jia Yuen Eating House"/>
        <s v="Five Star Hainanese Chicken Rice Restaurant (East Coast Road)"/>
        <s v="Yong Chun Wan Ton Noodle (Bukit Merah View Market &amp; Hawker Centre)"/>
        <s v="75 Ah Balling Peanut Soup (Golden Mile Food Centre)"/>
        <s v="Toa Payoh Hwa Heng Beef Noodle (Bendemeer Market &amp; Food Centre)"/>
        <s v="Jurong West 505 Market &amp; Food Centre"/>
        <s v="Legend Scissors Cut Curry Rice"/>
        <s v="Old World Bakuteh (West Coast)"/>
        <s v="ST 82 Coffee House"/>
        <s v="Ubi 301 Food House"/>
        <s v="Desmond Pasta"/>
        <s v="Hammee’s (Commonwealth Crescent Market &amp; Food Centre)"/>
        <s v="Hong Lim Market &amp; Food Centre"/>
        <s v="Heng Huat Boon Lay Boneless Duck Noodles (Boon Lay Place Food Village)"/>
        <s v="Yishun 925 Hainanese Chicken Rice (Potong Pasir)"/>
        <s v="Ri Ri Sheng Mala Pot"/>
        <s v="Jin Biao Coffeeshop (Potong Pasir)"/>
        <s v="Lin Yu Mei Sarawak Kolo Mee (Haig Road Market &amp; Food Centre)"/>
        <s v="Tiong Bahru Hainanese Boneless Chicken Rice (Bukit Batok)"/>
        <s v="Azme Corner Muslim Food"/>
        <s v="Kelantan Kway Chap (Berseh Food Centre)"/>
        <s v="T.K Kitchen - Paofan Paradise (Rowell Road)"/>
        <s v="Sembawang Traditional Claypot Rice (Sembawang)"/>
        <s v="Original Orchard Emerald Beef Noodles"/>
        <s v="Jin Xi Lai (Mui Siong) Minced Meat Noodle (Jalan Besar)"/>
        <s v="Ghim Moh Market &amp; Food Centre"/>
        <s v="Zi Yean Restaurant"/>
        <s v="Hong Kee Beef Noodle (Amoy Street Food Centre)"/>
        <s v="PSA Food Court"/>
        <s v="Mr and Mrs Mohgan's Super Crispy Roti Prata"/>
        <s v="Wen Li Taiwanese Food (Golden Mile Food Centre)"/>
        <s v="Chef Kin HK Wanton Noodle (Bedok)"/>
        <s v="NTWU Canteen (Bukit Merah Interchange)"/>
        <s v="TLB 65 Eating House"/>
        <s v="Meng Meng Roasted Duck"/>
        <s v="Deanna's Kitchen (Toa Payoh West Market &amp; Food Centre)"/>
        <s v="Sungei Wang Cafe (AXA Tower)"/>
        <s v="Toa Payoh Lorong 8 Market &amp; Food Centre"/>
        <s v="Desserts Pavilion (Alexandra Village Food Centre)"/>
        <s v="De Tian (Telok Blangah)"/>
        <s v="Shi Wei Xian Hong Kong Tim Sum"/>
        <s v="Bismillah Biryani (Little India)"/>
        <s v="Coffee Break (Amoy Street Food Centre)"/>
        <s v="Shi Wei Hong Kong Soy Sauce Chicken (Telok Blangah Drive Block 79 Food Centre)"/>
        <s v="Orchard Yong Tau Foo (Cuppage Plaza)"/>
        <s v="Poon Nah City Home Made Noodle"/>
        <s v="Seng Kee Black Chicken Herbal Soup (Kembangan)"/>
        <s v="Kam's Roast Express (ION Orchard)"/>
        <s v="Rasa Sayang Western Food"/>
        <s v="Coffee Break (Hong Lim Market &amp; Food Centre)"/>
        <s v="Food Court 11 (Nanyang Technological University)"/>
        <s v="Jiak Song (Bukit Batok)"/>
        <s v="DeliSnacks (Telok Blangah Drive Block 79 Food Centre)"/>
        <s v="267A Toh Guan Eating House"/>
        <s v="Jia Minced Meat Noodle (Singapore General Hospital)"/>
        <s v="Bedok Cooked Food (Kovan 209 Market &amp; Food Centre)"/>
        <s v="Liang Seng Huat Private Limited"/>
        <s v="Guan Chee Hong Kong Roasted Duck (NEX)"/>
        <s v="Broadway (AMK Ave 6)"/>
        <s v="San Yuan Gourmet (Cheng San Market &amp; Cooked Food Centre)"/>
        <s v="Mr Teh Tarik Eating House (Woodlands)"/>
        <s v="Goodwill Cafeteria"/>
        <s v="Lai Yi Wan (Kovan 209 Market &amp; Food Centre)"/>
        <s v="Yuan Ji Fishball Noodle (Tiong Bahru Market)"/>
        <s v="Jun Corner Nasi Padang"/>
        <s v="Jin Ding Eating House"/>
        <s v="Fragrance Mile Bak Kut Teh"/>
        <s v="Lao Huo Tang (Raffles City)"/>
        <s v="Dong Sheng Beverage (Hong Lim Market &amp; Food Centre)"/>
        <s v="Best Hub Food Link Pte Ltd"/>
        <s v="Tan Kee’s Roasted (Pek Kio Market &amp; Food Centre)"/>
        <s v="Jit Man Prawn Noodle &amp; Lor Mee (112 Jalan Bukit Merah Market &amp; Hawker Centre)"/>
        <s v="LiXin Teochew Fishball Noodle (United Square)"/>
        <s v="King Omar Restaurant"/>
        <s v="Xian Cheng (Bedok Interchange Hawker Centre)"/>
        <s v="Hock Thye Noodles (353 Clementi Avenue 2 Cooked Food Centre)"/>
        <s v="Wan Tom Food Stall (Cheng San Market &amp; Cooked Food Centre)"/>
        <s v="Australia Design Western Food (Ang Mo Kio)"/>
        <s v="Two Peas In A Pot"/>
        <s v="Kway Ho Jiak (Golden Mile Food Centre)"/>
        <s v="Seng Kee Bak Kut Teh (Kopitiam Square)"/>
        <s v="Central Square"/>
        <s v="Guan Heng Cooked Food (Chong Pang Market &amp; Food Centre)"/>
        <s v="Superluck Food Court"/>
        <s v="Chuang Yi Seafood"/>
        <s v="Ding Ji (Bishan 514A)"/>
        <s v="Westech Building"/>
        <s v="Rong Hua Hot &amp; Cold Drinks (Golden Mile Food Centre)"/>
        <s v="N. Faheem Plaza (Golden Mile Food Centre)"/>
        <s v="Gourmet Corner"/>
        <s v="Snow Mount Chwee Kway (Clementi 448 Market &amp; Food Centre)"/>
        <s v="Poh Kee Fried Carrot Cake (Amoy Street Food Centre)"/>
        <s v="465 Foodcourt"/>
        <s v="Aik Kee Haslet Soup (Geylang East Centre Market &amp; Food Corner)"/>
        <s v="Liang Kee Ban Mian (Sims Vista Market &amp; Food Centre)"/>
        <s v="Wan Hao Food Court"/>
        <s v="Yu Zai Heng (Ghim Moh Market &amp; Food Centre)"/>
        <s v="Johnson Duck (Pasir Ris)"/>
        <s v="Dapur Bonda Khadijah (Berseh Food Centre)"/>
        <s v="BBC Coffeeshop"/>
        <s v="Golden Rooster (Serangoon)"/>
        <s v="NTWU Canteen (Bukit Panjang Bus Interchange)"/>
        <s v="Abang Bo Corner (ABC Brickworks Market &amp; Food Centre)"/>
        <s v="Al-Azhar (Geylang Serai)"/>
        <s v="Tian Huat Rice Stall"/>
        <s v="Hor Peng Cafe"/>
        <s v="四炒 Si Chao"/>
        <s v="Slurp Slurp (Fusionopolis)"/>
        <s v="Seng Huat Homemade Fried Carrot Cake (Yuhua Village Market &amp; Food Centre)"/>
        <s v="Sumo Big Prawn Noodle (Chinatown Complex Market &amp; Food Centre)"/>
        <s v="Billion Food Point"/>
        <s v="Zhong Ji Noodles (Redhill Lane Block 85 Food Centre)"/>
        <s v="Hong Kong Street Ming Zhong"/>
        <s v="Pin Wei Roasted"/>
        <s v="Xiang Rui Gourmet (Chong Pang Market &amp; Food Centre)"/>
        <s v="Prata FreNZy"/>
        <s v="Singa Sichuan Cuisine (Chinatown Complex Market &amp; Food Centre)"/>
        <s v="Mandate of Old Times"/>
        <s v="Tien Fook (Albert Centre Market &amp; Food Centre)"/>
        <s v="Mr.Mamak"/>
        <s v="Food Paradise (Canberra Crescent)"/>
        <s v="Asian Mini Wok"/>
        <s v="Signature Kitchen"/>
        <s v="Lee Soon Foodcourt"/>
        <s v="Delisnacks (Ghim Moh Market &amp; Food Centre)"/>
        <s v="Siti Laila Muslim Food (Clementi 448 Market &amp; Food Centre)"/>
        <s v="Soon Soon Noodle House"/>
        <s v="Ah Poh Coffee Stall (Market Street Interim Hawker Centre)"/>
        <s v="Hougang Fish Ball Minced Meat Noodles"/>
        <s v="Fire Grill"/>
        <s v="O&amp;U Rice &amp; Noodles (Yishun Park Hawker Centre)"/>
        <s v="Shi Jia Fried Hokkien Mee"/>
        <s v="Soon Lee Vegetarian (Amoy Street Food Centre)"/>
        <s v="Pontian Wanton Noodles (Hillion Mall)"/>
        <s v="Pontian Express (West Mall)"/>
        <s v="Dong Fong Fatt Kopishop"/>
        <s v="Heng Lee Yean Eating House"/>
        <s v="Xin Hui Ngoh Hiang"/>
        <s v="Lau Sim Shredded Chicken Noodles (Toa Payoh West Market &amp; Food Centre)"/>
        <s v="RojakStory (Grantral Mall)"/>
        <s v="Hong Sheng Sliced Fish Soup (Clementi 448 Market &amp; Food Centre)"/>
        <s v="135 Fishball Noodle (Toa Payoh West Market &amp; Food Centre)"/>
        <s v="Lian He Shao La Fan (Amoy Street Food Centre)"/>
        <s v="7 Stars Coffeeshop (Circuit Road)"/>
        <s v="Mohd Zaid (ABC Brickworks Market &amp; Food Centre)"/>
        <s v="LiXin Teochew Fishball Noodle (Rivervale Mall)"/>
        <s v="Kueh Sio"/>
        <s v="Le Satay"/>
        <s v="Jack’s Kitchen (Old Airport Road Food Centre)"/>
        <s v="Chong Hock Eating House"/>
        <s v="AMK 443 Eating House"/>
        <s v="Johnson Duck (Kovan)"/>
        <s v="Hiap Hoe Eating House"/>
        <s v="Lu Xiang Ji (Chong Pang Market &amp; Food Centre)"/>
        <s v="Saffrons Cafeteria (Swan Lake)"/>
        <s v="Yummy Food Point (Kovan)"/>
        <s v="968 Popiah (Quek Hong Chuan Eating House)"/>
        <s v="Rosraihanna Soto &amp; Satay (Golden Mile Food Centre)"/>
        <s v="Eating House 815"/>
        <s v="Mr Teh Tarik Express (Far East Square)"/>
        <s v="Choh Dee Place (163 Gangsa)"/>
        <s v="Siang Siang Chwee Kueh (85 Fengshan Centre)"/>
        <s v="New Hawa Restaurant (Selegie Road)"/>
        <s v="Apit Drinks Stall (Adam Road Food Centre)"/>
        <s v="PG 416 Coffee House"/>
        <s v="Woo Ji Cooked Food (Chinatown Complex Market &amp; Food Centre)"/>
        <s v="Nur Indah Kitchen (Bedok Food Centre)"/>
        <s v="Meet Up @ 494"/>
        <s v="Dao of Vegetarian"/>
        <s v="Sun Kee Tiong Bahru Fish Head Bee Hoon (Chinatown Complex Market &amp; Food Centre)"/>
        <s v="Beng Poh Eating House"/>
        <s v="River Seafood Garden"/>
        <s v="Tuck Kee Roasted Meat (Golden Mile Food Centre)"/>
        <s v="Eat May Know (Bendemeer Market &amp; Food Centre)"/>
        <s v="Soh Ho Thai Fried Oyster"/>
        <s v="Lloyd's Coffeehouse"/>
        <s v="Xin Yao 新肴"/>
        <s v="Sheng He Food Chain (Yishun)"/>
        <s v="Lao Huo Tang (Chinatown Complex Market &amp; Food Centre)"/>
        <s v="Al-Amin Indian Muslim Food (Newton Food Centre)"/>
        <s v="Sin Ming Grill"/>
        <s v="Market Street Teochew Kway Teow Mee (Market Street Interim Hawker Centre)"/>
        <s v="Rong Kee Roasted Delights (Marine Terrace)"/>
        <s v="Xin Mei Congee (Old Airport Road Food Centre)"/>
        <s v="Tong Fong Fatt Hainanese Boneless Chicken Rice (Whampoa Makan Place Block 90)"/>
        <s v="Taste Good (Bukit Merah)"/>
        <s v="Sin Xiong Ji Noodle House"/>
        <s v="Yong Kee Different Taste Hainanese Chicken Rice (Hong Lim Market &amp; Food Centre)"/>
        <s v="Food Valley Food Court (Midpoint Orchard)"/>
        <s v="Kim Lee Carrot Cake (Sims Vista Market &amp; Food Centre)"/>
        <s v="Koufu (Taman Jurong Shopping Centre)"/>
        <s v="Pontian Wanton Noodles (Expo)"/>
        <s v="Ann's Gourmet Place"/>
        <s v="Hajmeer Kwaja Muslim Food (Maxwell Food Centre)"/>
        <s v="Kopitiam (Ghim Moh)"/>
        <s v="Woodlands Branch Hot Plate BBQ Fish (Whampoa Makan Place Block 90)"/>
        <s v="Jin Hai Cooked Food (Amoy Street Food Centre)"/>
        <s v="Sin Kian Heng (Kebun Baru Market &amp; Food Centre)"/>
        <s v="Mitzi Cantonese Restaurant (Chinatown Complex Market &amp; Food Centre)"/>
        <s v="May's Delicacies"/>
        <s v="Ma Kee Home Made Pau"/>
        <s v="Green Garden 6023 Foodcourt"/>
        <s v="Yummy Growth"/>
        <s v="TG 339 Eating House"/>
        <s v="Rong Cheng Delight (Yuhua Village Market &amp; Food Centre)"/>
        <s v="Springleaf Eating House"/>
        <s v="1080 Fried Oyster (People's Park Complex Food Centre)"/>
        <s v="Curry Village"/>
        <s v="Friends By Pontian (Boat Quay)"/>
        <s v="85 Redhill Teochew Fishball Noodles (Westgate)"/>
        <s v="Tian Tian Noodle House (Chinatown Complex Market &amp; Food Centre)"/>
        <s v="Wu Yue Hua"/>
        <s v="Sin Kee Chicken Rice Noodle House (Holland Drive Market &amp; Food Centre)"/>
        <s v="Al-Azhar Eating Restaurant (Woodlands)"/>
        <s v="Good Luck BBQ Chicken Wings (Chomp Chomp Food Centre)"/>
        <s v="Loong Xing Wanton Noodles"/>
        <s v="Soon Lee (Bedok Food Centre)"/>
        <s v="The Cafe Lobby"/>
        <s v="Hock Sam Hoe &amp; Co."/>
        <s v="Happy Hawkers (Bedok North)"/>
        <s v="Golden Mile Fried Kway Teow Mee (Golden Mile Food Centre)"/>
        <s v="Char-Grill Bar (Pasir Ris)"/>
        <s v="Yu Kee Duck Rice (Yishun)"/>
        <s v="Chef Recipe (Bukit Batok)"/>
        <s v="Kimly Coffeeshop (Clementi Avenue 5)"/>
        <s v="TFF Boneless Chicken Rice (Adam Road Food Centre)"/>
        <s v="Fruitopia (Adam Road Food Centre)"/>
        <s v="Broadway (Bukit Batok)"/>
        <s v="Hainan Lady Hainanese Chicken Rice"/>
        <s v="Jin Ji Fish Soup Ban Mian (Ghim Moh Market &amp; Food Centre)"/>
        <s v="Long Tuck Hong Kong Soya Sauce Chicken (Bukit Merah View Market &amp; Hawker Centre)"/>
        <s v="West Grill Station (Bishan)"/>
        <s v="Food Paradise (Fernvale)"/>
        <s v="Jin Hua Fish Head Bee Hoon (Golden Mile Food Centre)"/>
        <s v="Guan Bee Coffee Shop"/>
        <s v="City Deli"/>
        <s v="The Sixties (Chinatown Complex Market &amp; Food Centre)"/>
        <s v="Ah Lim Jln Tua Kong Mee Pok (Balestier Market)"/>
        <s v="Hua Zai Roasted Duck (Upper Serangoon)"/>
        <s v="Ming Kitchen Seafood Restaurant (Yew Tee Square)"/>
        <s v="Mei Ren Yu Chongqing Hotpot"/>
        <s v="Kopitiam (KK Hospital)"/>
        <s v="Old Place Prawn Mee"/>
        <s v="The Fishbowl Noodle Co."/>
        <s v="Ah Sai Pork Rib Prawn Noodle"/>
        <s v="North Spring Bizhub Canteen"/>
        <s v="Cafe Seven (Lavender)"/>
        <s v="Fu Yuan Teochew Bak Chor Mee"/>
        <s v="Kopitiam (Ubi Techpark)"/>
        <s v="BJ Grill Seafood (Old Airport Road Food Centre)"/>
        <s v="Yong Hua You Tiao (Bedok South Market &amp; Food Centre)"/>
        <s v="Ru Yi Vegetarian Cooked Food (Jurong West 505 Market &amp; Food Centre)"/>
        <s v="Sri Bistari Changi Village Famous Ayam Penyet (Bedok North)"/>
        <s v="Xiao Jiang Teochew Porridge &amp; Rice (Hainanese Village Centre)"/>
        <s v="Harbour Link Cafeteria"/>
        <s v="Grains &amp; Hops (Killiney Road)"/>
        <s v="Tiong Bahru Boneless Hainanese Chicken Rice (Changi Village)"/>
        <s v="Grains &amp; Hops (Circuit Road)"/>
        <s v="[email protected] (Bukit Merah View Market &amp; Hawker Centre)"/>
        <s v="Basil &amp; Mint Thai Street Eats (Amoy Street Food Centre)"/>
        <s v="Jln Wangi Laksa Yong Tau Foo"/>
        <s v="Yusoff Haji Jalal Satay (Pasir Panjang Food Centre)"/>
        <s v="Lucky BBQ Seafood (Pasir Panjang Food Centre)"/>
        <s v="Guan Kee (Upper Boon Keng Market &amp; Food Centre)"/>
        <s v="Home Flavours (Golden Mile Food Centre)"/>
        <s v="Yummy Kitchen"/>
        <s v="NTUC Foodfare (Clifford Centre)"/>
        <s v="Encik Tan (Bedok Mall)"/>
        <s v="101 Wanton Noodle (Golden Mile Food Centre)"/>
        <s v="Mr Fish Soup"/>
        <s v="Cui Xiang Yuan Restaurant (Chinatown Complex Market &amp; Food Centre)"/>
        <s v="Blue Dragonfly Minced Meat Noodle (West Coast Market Square)"/>
        <s v="The Deck (National University Of Singapore)"/>
        <s v="128 Fish Slice Porridge (Jurong West 505 Market &amp; Food Centre)"/>
        <s v="Green Sky Dessert (Redhill Lane Block 85 Food Centre)"/>
        <s v="Tokyo (Ayer Rajah Food Centre)"/>
        <s v="Yuan Yuan Cafe"/>
        <s v="829 Food Court"/>
        <s v="Jin Fu Seafood Restaurant"/>
        <s v="MooTeow Chilli Beef Kway Teow (East Coast)"/>
        <s v="Kang Kar No. 1 Noodles"/>
        <s v="EAT. (City Square Mall)"/>
        <s v="Li Fang Congee (Albert Centre Market &amp; Food Centre)"/>
        <s v="Food Court 13 (Nanyang Technological University)"/>
        <s v="Hong Ji Claypot Bak Kut Teh (Upper Thomson)"/>
        <s v="The Food Market by Food Junction (Century Square)"/>
        <s v="Wei Zhong Qi Prawn Noodle (Alexandra Village Food Centre)"/>
        <s v="Hainan Eating House"/>
        <s v="Srisun Express (Tampines)"/>
        <s v="Kou Kou Xiang Handmade Dim Sum"/>
        <s v="J&amp;A Snacks Delight"/>
        <s v="Queenstown Popiah (Yuhua Village Market &amp; Food Centre)"/>
        <s v="Tong Fong Fatt Hainanese Boneless Chicken Rice (Market Street Interim Hawker Centre)"/>
        <s v="Mama Recipe Biryani Rice (Old Airport Road Food Centre)"/>
        <s v="Bismillah Biryani (Shenton Way)"/>
        <s v="Sinar Pagi Nasi Padang (Joo Chiat)"/>
        <s v="Curryleaf Multi Cuisine"/>
        <s v="Lian Yi BBQ Seafood (Boon Lay Place Food Village)"/>
        <s v="Quan Kee Wanton Noodles (Geylang East Centre Market &amp; Food Corner)"/>
        <s v="Seletar Sheng Mian Mee Hoon Kway (Sims Vista Market &amp; Food Centre)"/>
        <s v="116烧腊·面 (Chinatown Complex Market &amp; Food Centre)"/>
        <s v="Rainbow Rice House"/>
        <s v="Penang Fried Kway Teow (Upper Boon Keng Market &amp; Food Centre)"/>
        <s v="Lily's Wok (Amoy Street Food Centre)"/>
        <s v="Eden Food Mall"/>
        <s v="Cho Kee Noodle (Old Airport Road Food Centre)"/>
        <s v="Kamariah Malay Food Stall"/>
        <s v="Tiong Bahru Bak Chor Mee (Tiong Bahru Market)"/>
        <s v="Tsim Sha Tsui Seafood"/>
        <s v="Hoyeah Nasi Lemak (Bukit Merah)"/>
        <s v="Pig’s Organ Soup Herbal Mutton Soup (Chong Pang Market &amp; Food Centre)"/>
        <s v="Khun-Yai Thai Food (Beauty World Food Centre)"/>
        <s v="Yu Kee Duck Rice (Ang Mo Kio)"/>
        <s v="2CÔ SG"/>
        <s v="Wen Hua Fishball Noodles"/>
        <s v="Satay Sejati (Haig Road Market &amp; Food Centre)"/>
        <s v="Meng Kee 明記小食 (Empress Road Market &amp; Food Centre)"/>
        <s v="Pu Tian Delights (Alexandra Village Food Centre)"/>
        <s v="Ji De Lai Roasted Delights &amp; Double Boiled Soup"/>
        <s v="Ding Ji (Eunos)"/>
        <s v="Pontian Wanton Noodles (Toa Payoh Central)"/>
        <s v="Yuan Cheng Wai Noodles"/>
        <s v="Koufu (Nanyang Polytechnic)"/>
        <s v="Rong Xing La Mian Xiao Long Bao (Redhill Lane Block 85 Food Centre)"/>
        <s v="Only You Dessert (Hong Lim Market &amp; Food Centre)"/>
        <s v="Seng Heng Family Restaurant"/>
        <s v="Makan Food Stall (Sembawang Hills Food Centre)"/>
        <s v="Sha Mei"/>
        <s v="276 Coffee Shop"/>
        <s v="Eng Kee Famous Roasted Duck"/>
        <s v="Long Ji Curry (Chinatown Complex Market &amp; Food Centre)"/>
        <s v="AMK 232 Foodhouse"/>
        <s v="Mei Feng Roasted Chicken Rice (West Coast Market Square)"/>
        <s v="Shi De Fu Fried Kway Teow"/>
        <s v="Cai Ji Fishball Noodle"/>
        <s v="Jian An Cooked Food (Marsiling Mall Hawker Centre)"/>
        <s v="Pin Xiang Hainanese Chicken Rice (Bedok Interchange Hawker Centre)"/>
        <s v="EAT. (NEX)"/>
        <s v="KSL Western"/>
        <s v="Golden Sand Chicken Rice"/>
        <s v="King of Pao Fan (Eunos)"/>
        <s v="You Ma You La (Toa Payoh)"/>
        <s v="Tiong Bahru Pau (Bedok Interchange Hawker Centre)"/>
        <s v="Two Wheels Good"/>
        <s v="Singapore Famous Rojak (Albert Centre Market &amp; Food Centre)"/>
        <s v="Lim Kee Cooked Food (Tekka Centre)"/>
        <s v="First Stop Food Junction"/>
        <s v="Traditional Wanton Noodle (Albert Centre Market &amp; Food Centre)"/>
        <s v="Ming’s Characteristic Roasted Delights (Tekka Centre)"/>
        <s v="Wan Xing Nasi Lemak (Albert Centre Market &amp; Food Centre)"/>
        <s v="Father &amp; Son (Bukit Panjang Hawker Centre &amp; Market)"/>
        <s v="De Tian (Bedok)"/>
        <s v="Zaleha Food Corner"/>
        <s v="Mega Food Court"/>
        <s v="Parklane Teochew Mushroom Minced Pork Mee"/>
        <s v="Song Kee Fish Ball Noodle (Cheng San Market &amp; Cooked Food Centre)"/>
        <s v="1st Stop Food Junction (3014 Ubi)"/>
        <s v="Ubi 33 Food House"/>
        <s v="Rex Hainan Chicken Rice &amp; Beef Kway Teow (Taman Jurong Market &amp; Food Centre)"/>
        <s v="Ain Popiah Basah"/>
        <s v="Woh Hup (Hong Lim Market &amp; Food Centre)"/>
        <s v="Malaysia Chiak! (West Mall)"/>
        <s v="Makan Empire"/>
        <s v="Tian Tian Fatt Rice &amp; Porridge (Toa Payoh Lorong 8 Market &amp; Food Centre)"/>
        <s v="Jia Xiang Sarawak Kolo Mee (Alexandra Retail Centre)"/>
        <s v="Killiney Kopitiam (UE Bizhub East)"/>
        <s v="Bao Bu Tong (Old Airport Road Food Centre)"/>
        <s v="Teck Kee Cooked Food (Kebun Baru Market &amp; Food Centre)"/>
        <s v="Zhou Pin (Bukit Timah Market &amp; Food Centre)"/>
        <s v="Wan Tan Kia (YewTee Point)"/>
        <s v="Hua Hua Eating House"/>
        <s v="New World Mutton Soup (Bedok Interchange Hawker Centre)"/>
        <s v="Hello Dessert (Clementi 448 Market &amp; Food Centre)"/>
        <s v="Ah Huat Handmade Noodle"/>
        <s v="Xing Hua Lou Seafood (Bukit Batok)"/>
        <s v="GHK 132 Food House"/>
        <s v="CRAVE Nasi Lemak (Junction 8)"/>
        <s v="Joo Seng Food Place"/>
        <s v="Broadway (Potong Pasir)"/>
        <s v="Jian Bo Tiong Bahru Shui Kueh (Jurong West)"/>
        <s v="Yang Ji Garlic Steamed Fish Head (Chinatown Complex Market &amp; Food Centre)"/>
        <s v="Hajjah Sapiah Muslim Stall (Changi Village Hawker Centre)"/>
        <s v="Wanton Noodle House"/>
        <s v="Jason Penang Cuisine (ABC Brickworks Market &amp; Food Centre)"/>
        <s v="HarriAnns Delights (Tiong Bahru Market)"/>
        <s v="Al-Jilani Restaurant"/>
        <s v="Meng Fish Head Steamboat 明鱼头炉"/>
        <s v="Satay Solo (Dunman Food Centre)"/>
        <s v="Ann Hoo Teochew Porridge (Cheng San Market &amp; Cooked Food Centre)"/>
        <s v="Annai Restaurant"/>
        <s v="Hougang Liu Tiao Shi"/>
        <s v="Sheng Cheng Fried Kway Teow"/>
        <s v="Chan Kwong Kee Roast Shop"/>
        <s v="Satay Power 6 (Lau Pa Sat)"/>
        <s v="Hua Mei Zhen (North Bridge Road Market &amp; Food Centre)"/>
        <s v="New Changi Eating House"/>
        <s v="Amoy Ban Mian &amp; Fish Soups (Amoy Street Food Centre)"/>
        <s v="M73 Food Court (Orchard Towers)"/>
        <s v="Fu Xiang Signatures (Parkway Parade)"/>
        <s v="Hainan Cuisine &amp; Snacks (Kim Keat Palm Market &amp; Food Centre)"/>
        <s v="Victory Hainanese Curry Rice (Geylang Bahru Market &amp; Food Centre)"/>
        <s v="Xu Zhong Xing (Chong Pang Market &amp; Food Centre)"/>
        <s v="Fu Lin Yong Tofu (IMM)"/>
        <s v="Zhen Zheng (Yishun)"/>
        <s v="ENG's Wantan Noodle (AMK Hub)"/>
        <s v="Dju Dju Nasi Padang"/>
        <s v="Unkai Teppanyaki &amp; Japanese Cuisine (Old Airport Road Food Centre)"/>
        <s v="Fu Dao Home Made Satay (Old Airport Road Food Centre)"/>
        <s v="Sing Industrial Complex Cafeteria"/>
        <s v="ABC Nasi Kandar (Changi Road)"/>
        <s v="Lee Wee &amp; Brothers (Realty Park)"/>
        <s v="Queen St. Prawn Noodles (Albert Centre Market &amp; Food Centre)"/>
        <s v="Say Seng Cooked Food (Albert Centre Market &amp; Food Centre)"/>
        <s v="Ah Seng Bak Chor Mee (Albert Centre Market &amp; Food Centre)"/>
        <s v="Tahoe Garden"/>
        <s v="Fatty Fried Hokkien Prawn Noodle Carrot Cake (Foch Road)"/>
        <s v="Ding Ding Hong Ma La Xiang Guo (Maxwell Food Centre)"/>
        <s v="Huat Kee Kway Chap"/>
        <s v="Rainbow Noodle Restaurant (Rich Food &amp; Beverage)"/>
        <s v="NIE Canteen"/>
        <s v="Roxy Square Food Court"/>
        <s v="Ding Ji (Toa Payoh 177)"/>
        <s v="Food Park (Ang Mo Kio)"/>
        <s v="Fong Seng Nasi Lemak (Clementi Road)"/>
        <s v="Kovan 212"/>
        <s v="Chai Chee Minced Meat Noodle (Hougang)"/>
        <s v="Ng Ah Sio Bak Kut Teh (Chui Huay Lim Club)"/>
        <s v="Techlink Kopitiam"/>
        <s v="Zheng Xing Desserts (Beauty World Food Centre)"/>
        <s v="Lee Kwang Kee Teochew Fishball (Clementi 448 Market &amp; Food Centre)"/>
        <s v="Teochew Rice &amp; Porridge (Maxwell Food Centre)"/>
        <s v="Pin Wei Dessert (Bedok Interchange Hawker Centre)"/>
        <s v="Soon Hong Food House"/>
        <s v="Thunder Tea Rice (Lau Pa Sat)"/>
        <s v="Pak Kashmiri Delights (Tekka Centre)"/>
        <s v="Ming Fa Fishball (Tekka Centre)"/>
        <s v="Hong Kong Street Zhen Ji (Ang Mo Kio 158)"/>
        <s v="Lee Kee (Ayer Rajah Food Centre)"/>
        <s v="85 Redhill Teochew Fishball Noodles (Plaza Singapura)"/>
        <s v="Huay Kwang Thai Wanton Mee (Ubi)"/>
        <s v="Food Court (Tradehub 21)"/>
        <s v="Fatty Weng Shi Tan (NTI Food Court)"/>
        <s v="Dao Ji (People's Park Complex Food Centre)"/>
        <s v="Teck Ghee Court Market &amp; Food Centre"/>
        <s v="Tong Lok Kway Chap (Bukit Merah Central Food Centre)"/>
        <s v="51 Ming Fa Wanton Noodle (Block 89 Circuit Road Market &amp; Food Centre)"/>
        <s v="SHAO Freshly Roasted (Jurong)"/>
        <s v="Koo Kee Yong Tow Foo Mee (Jurong East MRT)"/>
        <s v="Ming Kitchen Seafood Restaurant (Hougang 1)"/>
        <s v="Chang Cheng Mee Wah (111 Toa Payoh)"/>
        <s v="Chang Cheng Mee Wah (Waterloo Street)"/>
        <s v="Wang Jiao Ban Mian (Timbre+ One North)"/>
        <s v="Li Ji Coffee House"/>
        <s v="Zhen Zhen Delights (Maxwell Food Centre)"/>
        <s v="Nan Xiang Chicken Rice (Whampoa Makan Place Block 90)"/>
        <s v="Your Nasi Lemak"/>
        <s v="S-11 (Woodlands 304)"/>
        <s v="Hum Jin Pang (Maxwell Food Centre)"/>
        <s v="Kopitiam (450 Clementi)"/>
        <s v="FoodLoft (Clementi Ave 4)"/>
        <s v="Ampang QQ Fishball Noodle"/>
        <s v="Ah Hwee BBQ Chicken (East Coast Lagoon Food Village)"/>
        <s v="G.S.Oli Thosei &amp; Food Stall (Geylang Serai Market &amp; Food Centre)"/>
        <s v="Jin Hock Seafood (Chai Chee)"/>
        <s v="Xin Heng Fried Kway Teow (Bukit Timah Market &amp; Food Centre)"/>
        <s v="Kamal's Restaurant"/>
        <s v="Ruyi Yuan Vegetarian (Tanglin Halt)"/>
        <s v="Victory Restaurant"/>
        <s v="Fok Lok Kee Sichuan Cuisine"/>
        <s v="Koung's Wanton Mee"/>
        <s v="Sembawang Claypot Rice"/>
        <s v="Sin Hock Heng Teochew Porridge"/>
        <s v="Fantastic Handmade Noodle (Plaza Singapura)"/>
        <s v="Nan Xiang Chicken Rice (AMK Hub)"/>
        <s v="New Scissors Cut Restaurant"/>
        <s v="9007 Kopitiam"/>
        <s v="Chuen Chuen Chicken Rice (Eunos)"/>
        <s v="No Monkey Business"/>
        <s v="Teochew Satay Bee Hoon (Tanjong Pagar Plaza Market &amp; Food Centre)"/>
        <s v="That Coffee Place"/>
        <s v="ST 31 Coffee House"/>
        <s v="Hong Yong Chao Zhou Yu Yuan Guo Tiao Mian (112 Jalan Bukit Merah Market &amp; Hawker Centre)"/>
        <s v="KPT (Bukit Merah)"/>
        <s v="Riverside Indonesian BBQ ([email protected])"/>
        <s v="Super Star Original Famous Penang Laksa (People's Park Complex Food Centre)"/>
        <s v="Liang Chuan Fishball Minced Meat Noodles (Clementi 448 Market &amp; Food Centre)"/>
        <s v="Old Street Bak Kut Teh (Bukit Panjang Plaza)"/>
        <s v="Shun Shun Prawn Noodle"/>
        <s v="Prawn Noodle"/>
        <s v="Teochew Fish Porridge (Kim San Leng)"/>
        <s v="Lin’s Braised (Dunman Food Centre)"/>
        <s v="216 Choa Chu Kang BBQ Chicken Wing (Pasir Panjang Food Centre)"/>
        <s v="OldTown White Coffee (Changi Airport Terminal 3)"/>
        <s v="Jia Xiang Wei"/>
        <s v="North Hill Food Court (Nanyang Technological University)"/>
        <s v="Chinatown Beef King (Kovan 209 Market &amp; Food Centre)"/>
        <s v="Fa Ji Minced Meat Fishball Noodle (Kovan 209 Market &amp; Food Centre)"/>
        <s v="Traditional Joo Chiat Prawn Mee"/>
        <s v="Sedap Thai (Berseh Food Centre)"/>
        <s v="Soon Seng Hot &amp; Cold Drinks (Eunos Crescent Market &amp; Food Centre)"/>
        <s v="555 AMK Food House"/>
        <s v="Salamath Islamic Restaurant"/>
        <s v="Jin Ding Xiang (Kovan 209 Market &amp; Food Centre)"/>
        <s v="Wang Wang BBQ (85 Fengshan Centre)"/>
        <s v="Chong Pang Huat (Zion Riverside Food Centre)"/>
        <s v="The Marketplace @ 58"/>
        <s v="Na Na Curry (Bukit Merah View Market &amp; Hawker Centre)"/>
        <s v="Ming Fa Duck Rice (Hainanese Village Centre)"/>
        <s v="Hua Zai HK Style Roasted Delight Rice &amp; Noodle (Bukit Merah)"/>
        <s v="Hua Zai HK Style Roasted Delight Rice &amp; Noodle (631 Bedok)"/>
        <s v="Sin Bedok North BBQ Chicken Wing (85 Fengshan Centre)"/>
        <s v="Siong Seafood (Compassvale)"/>
        <s v="Hom Aroy Thai Food (Kim Keat Palm Market &amp; Food Centre)"/>
        <s v="Huat Huat (Timbre+ Eastside)"/>
        <s v="#MakanBoleh (Seah Im Food Centre)"/>
        <s v="Koufu (Square 2)"/>
        <s v="Changi Village Fried Hokkien Mee (Toa Payoh Lorong 8 Market &amp; Food Centre)"/>
        <s v="CRAVE Nasi Lemak (Hong Leong Building)"/>
        <s v="Newton Tian Xiang Big Prawn Noodle (Newton Food Centre)"/>
        <s v="Koo Kee Yong Tow Foo Mee (Tampines Mall)"/>
        <s v="Thai Thai Nitta (Seah Im Food Centre)"/>
        <s v="J22 Eating House"/>
        <s v="Roasted Delights"/>
        <s v="Madas Nasi Lemak"/>
        <s v="Johnson Duck (Bukit Batok)"/>
        <s v="ENG's Wantan Noodle (VivoCity)"/>
        <s v="Lynn's Place"/>
        <s v="Hwa Heng Kei"/>
        <s v="N &amp; B Snacks (Serangoon Central Drive)"/>
        <s v="Yummy Thai (Old Airport Road Food Centre)"/>
        <s v="S-11 (132 Jurong East)"/>
        <s v="Iqbal Soup Kambing (Geylang Serai Market &amp; Food Centre)"/>
        <s v="Tian Tian Xiang Claypot Rice"/>
        <s v="Chuan Bee Lor Mee (Hong Lim Market &amp; Food Centre)"/>
        <s v="Chuan Wei Fang (People's Park Complex Food Centre)"/>
        <s v="Bagus (Causeway Point)"/>
        <s v="Food Pavilion (Clementi 443)"/>
        <s v="2ThumbsUp Hainanese Curry Rice"/>
        <s v="Yong Seng (Newton Food Centre)"/>
        <s v="Broadway (Marsiling)"/>
        <s v="Lim Chendol (Tekka Centre)"/>
        <s v="MELA Food Junction (Commonwealth Crescent Market &amp; Food Centre)"/>
        <s v="Edmond Chicken Rice (Tanglin Halt)"/>
        <s v="Bee Yee Teochew Famous Fish Ball Kuay Teow Mee"/>
        <s v="Wai Kee Roasted Meat"/>
        <s v="Zheng Xing Mei Shi (Albert Centre Market &amp; Food Centre)"/>
        <s v="Ying Jang Thai Food (Tanjong Pagar Plaza Market &amp; Food Centre)"/>
        <s v="Joy Feast Beef Noodle (Maxwell Food Centre)"/>
        <s v="Isle Eating House (Orchard Towers)"/>
        <s v="Rejoicings (Telok Blangah Crescent Market &amp; Food Centre)"/>
        <s v="Hougang Otah (Old Airport Road Food Centre)"/>
        <s v="Ah Ma Chi Mian (Plaza Singapura)"/>
        <s v="LINA Fishball Noodle"/>
        <s v="Ole Ole Bumbu (Marine Terrace Market &amp; Food Centre)"/>
        <s v="FoodLoft (Tampines)"/>
        <s v="Ah Gong Teochew Noodle (West Coast)"/>
        <s v="Jia Jia Vegetarian (Sengkang)"/>
        <s v="Chef Recipe (Sengkang)"/>
        <s v="JWS Grille Factory (Jurong East)"/>
        <s v="Hua Soon Western Food (Holland Village Food Centre)"/>
        <s v="Mama’s Boy Bakes (Amoy Street Food Centre)"/>
        <s v="Jew Kit Restaurant (Killiney Road)"/>
        <s v="Da Cheng Kway Chap (Toa Payoh West Market &amp; Food Centre)"/>
        <s v="Hoe Heng (Toa Payoh Lorong 8 Market &amp; Food Centre)"/>
        <s v="LiXin Teochew Fishball Noodle (ESR BizPark @ Chai Chee)"/>
        <s v="Bak Kee Teochew Satay Bee Hoon (Redhill Lane Block 85 Food Centre)"/>
        <s v="S-11 (Yishun 744)"/>
        <s v="Bishan Cafeteria"/>
        <s v="House of Noodles/Boon Huat Cooked Food"/>
        <s v="Tampines West Food Court"/>
        <s v="foodnode (Singapore Polytechnic)"/>
        <s v="Xing Hua Hometown Cuisine"/>
        <s v="Soon Lee’s Pig Organ Soup (Zion Riverside Food Centre)"/>
        <s v="Chowhound Grill"/>
        <s v="Ah Hock Fried Hokkien Noodles (Chomp Chomp Food Centre)"/>
        <s v="Let's Eat (Bugis Junction)"/>
        <s v="Macpherson 82 No.1 Homemade Noodles"/>
        <s v="Boon Kee Wanton Noodle (Clementi 448 Market &amp; Food Centre)"/>
        <s v="Tai Feng Wei (Serangoon)"/>
        <s v="Mr Mee Hoon Kueh (Serangoon Garden Market)"/>
        <s v="3 Sisters Prawn Noodle (Mayflower Market &amp; Food Centre)"/>
        <s v="UBI 350"/>
        <s v="Roger's Kitchen (Sembawang)"/>
        <s v="Seletar Corner"/>
        <s v="Kopitiam (IMM)"/>
        <s v="Tanjong Rhu Wanton Noodle (Ang Mo Kio)"/>
        <s v="Hong Wen Mutton Soup (Beauty World Food Centre)"/>
        <s v="Ba-Jie Kao Kha Moo"/>
        <s v="Mr Prata (Evans Lodge)"/>
        <s v="Food Junction (Sembawang Shopping Centre)"/>
        <s v="S-11 (Ang Mo Kio 711)"/>
        <s v="Indonesian Ayam Bakar (Changi Village Hawker Centre)"/>
        <s v="79 &amp; 79A Circuit Road Food Centre"/>
        <s v="Geylang Prawn Noodle"/>
        <s v="Niu Zou La Mian"/>
        <s v="Xing Ji Big Prawn Noodle"/>
        <s v="Lim Hai Sheng Cooked Food (724 Ang Mo Kio Central Market &amp; Food Centre)"/>
        <s v="Lian Huat Delights (Bedok Interchange Hawker Centre)"/>
        <s v="Gourmet Street (Jalan Berseh)"/>
        <s v="KL Tai Pai Tong (Bukit Batok)"/>
        <s v="Amy's Laksa (The Marketplace @ 58)"/>
        <s v="Nan Yuan Teochew Fishball Noodle (Beo Crescent Market &amp; Food Centre)"/>
        <s v="Covent Garden Kway Chap (Havelock Road Cooked Food Centre)"/>
        <s v="Chun Fu Fishball Minced Meat Noodle • Laksa (Kovan 209 Market &amp; Food Centre)"/>
        <s v="Seng Kee 119 Steamed Fish Head (Chinatown Complex Market &amp; Food Centre)"/>
        <s v="BK Eating House"/>
        <s v="Yi Shi Jia Wanton Mee (Kovan 209 Market &amp; Food Centre)"/>
        <s v="Redhill Rong Guang BBQ Seafood (Makansutra Gluttons Bay)"/>
        <s v="Sergeant Hainanese Chicken Rice (Wisma Atria)"/>
        <s v="Koufu (Rivervale Plaza)"/>
        <s v="7 Stars Kopitiam (Sumang Link)"/>
        <s v="Siam Square Mookata (Havelock Road Cooked Food Centre)"/>
        <s v="FoodHub (59 New Upper Changi Road)"/>
        <s v="Jia Wei Food Hub"/>
        <s v="Whampoa Makan Place (Block 90)"/>
        <s v="Springleaf Prata Place (SAFRA Yishun)"/>
        <s v="XO Minced Meat Noodle (Wilkie Edge)"/>
        <s v="Yummy Fried Rice"/>
        <s v="Song Fish Soup (Clementi 448 Market &amp; Food Centre)"/>
        <s v="Nam Kee Fried Prawn Noodle (Clementi 448 Market &amp; Food Centre)"/>
        <s v="The Original Vadai (Joo Chiat)"/>
        <s v="Boleh Boleh!"/>
        <s v="Ban Heng Teochew Porridge (Northpoint City)"/>
        <s v="Kopitiam (Jurong East MRT)"/>
        <s v="Nanjing Street Bak Kut Teh (Maxwell Food Centre)"/>
        <s v="Marsiling Lane Market &amp; Cooked Food Centre"/>
        <s v="Ah Choon (Kampung Admiralty Hawker Centre)"/>
        <s v="Hong Kong Street Chun Tat Kee (Woodlands)"/>
        <s v="A1 Kway Chap Duck Rice (Kovan 209 Market &amp; Food Centre)"/>
        <s v="Tian Tian Chi Mian (Punggol Field)"/>
        <s v="D'Authentic Nasi Lemak (Marine Parade Central Market &amp; Food Centre)"/>
        <s v="Ong Yong Lee Eating House"/>
        <s v="Lim Bo Fresh Fruits Rojak"/>
        <s v="CAN's Classic Pao Fan (Golden Mile Food Centre)"/>
        <s v="Asia Western Food"/>
        <s v="Oiishii Corner (Kim Keat Palm Market &amp; Food Centre)"/>
        <s v="Blanco Court Beef Noodles (Suntec City)"/>
        <s v="Fatt Soon Kueh (Kovan 209 Market &amp; Food Centre)"/>
        <s v="Ah Di Braised Duck Rice Kway Chap"/>
        <s v="Say Green Vegetarian Gourmet"/>
        <s v="Lai Heng Mushroom Minced Meat Noodle (Shunfu Mart)"/>
        <s v="Mao You Sarawak KoloMee and Laksa"/>
        <s v="Chuan Heng Fish Ball Minced Meat Noodle (Serangoon Garden Market)"/>
        <s v="Hua Kee Hougang Famous Wan Ton Mee (Old Airport Road Food Centre)"/>
        <s v="Soon Yan Carrot Cake"/>
        <s v="Aftertaste Traditional TUTU Cake (Maxwell Food Centre)"/>
        <s v="Nasi Lemak Ayam Taliwang (Canberra Plaza)"/>
        <s v="The Basement (Hong Leong Building)"/>
        <s v="Eat 3 Cuts"/>
        <s v="Ann Chin Popiah (Sin Ming)"/>
        <s v="Nam Sing Hokkien Fried Mee (Old Airport Road Food Centre)"/>
        <s v="Y.R.A North Indian Pakistani Food (ABC Brickworks Market &amp; Food Centre)"/>
        <s v="51 Ming Fa Wanton Egg Noodle (Kovan 209 Market &amp; Food Centre)"/>
        <s v="Geylang Lor 9 Fresh Frog Porridge (Tampines)"/>
        <s v="Rong Fa (Mui Siong) Minced Meat Noodle"/>
        <s v="Lin Lin Vegetarian Delight"/>
        <s v="Uncle Tony's Tuckshop"/>
        <s v="Lay Eng Lor Mee"/>
        <s v="Ubi Place Eating House"/>
        <s v="Azhar Noor's Nasi Padang"/>
        <s v="The Quotation"/>
        <s v="Hai Kee Teochew Cha Kuay Teow (Telok Blangah Crescent Market &amp; Food Centre)"/>
        <s v="Song Fa Bak Kut Teh (UE BizHub East)"/>
        <s v="Hua Zai HK Style Roasted Delight Rice &amp; Noodle (Jurong East)"/>
        <s v="Hong Heng Beef Noodle Soup &amp; Laksa (Kebun Baru Market &amp; Food Centre)"/>
        <s v="Hua Zai Roasted Duck (Hougang Ave 8)"/>
        <s v="Earnest Restaurant"/>
        <s v="Pasta &amp; Donburi (Ghim Moh Market &amp; Food Centre)"/>
        <s v="Bai Nian Niang Dou Fu (People's Park Complex Food Centre)"/>
        <s v="Hainan Zi (Chong Pang Market &amp; Food Centre)"/>
        <s v="Rahmath Cheese Prata (Toa Payoh Vista Market)"/>
        <s v="Sikkander's Briyani (Taman Jurong Market &amp; Food Centre)"/>
        <s v="545 Whampoa Prawn Noodle (Whampoa Makan Place Block 91)"/>
        <s v="Chee Cheong Fun Club (Maxwell Food Centre)"/>
        <s v="Fatty Fried Hokkien Prawn Noodle / Carrot Cake (Ci Yuan Hawker Centre)"/>
        <s v="Ministry of Durian"/>
        <s v="Kim Eng Chicken Rice"/>
        <s v="Ah Er Soup (ABC Brickworks Market &amp; Food Centre)"/>
        <s v="Yuhua Village Market &amp; Food Centre"/>
        <s v="Yew Lee Wanton Mee (Bukit Panjang Hawker Centre &amp; Market)"/>
        <s v="Fook Seng GoldenHill Chicken Rice (Jalan Rumah Tinggi)"/>
        <s v="Old Village"/>
        <s v="Yong He Bak Chor Seafood Noodles"/>
        <s v="Geylang East Centre Market &amp; Food Corner"/>
        <s v="Mookata Lor"/>
        <s v="Beng's Bak Kut Teh"/>
        <s v="Jin Xing Teochew Kuehs"/>
        <s v="Chao Yang Fishball Noodle"/>
        <s v="Lau Phua Chay Authentic Roasted Delicacies (Alexandra Village Food Centre)"/>
        <s v="South Buona Vista Braised Duck"/>
        <s v="Yu Kee House Of Braised Duck (Bishan)"/>
        <s v="Tiong Bahru Yong Tao Hu (Leisure Park Kallang)"/>
        <s v="Belly Lucky Noodle (Hong Lim Market &amp; Food Centre)"/>
        <s v="Sin Heng Kee Hainanese Chicken Rice (ABC Brickworks Market &amp; Food Centre)"/>
        <s v="Hong Yun Seafood"/>
        <s v="Fu Chan F&amp;B (Ang Mo Kio)"/>
        <s v="Cheongwai Coffee &amp; Tea"/>
        <s v="BGAIN 727 Eating House"/>
        <s v="Joyful Seafood (Toa Payoh)"/>
        <s v="Redhill Lane Block 85 Food Centre"/>
        <s v="Yong Lai Fa Ji Shu Shi (79 &amp; 79A Circuit Road Food Centre)"/>
        <s v="$1.30 Dim Sum (Woodlands)"/>
        <s v="Mr YouTiao (Square 2)"/>
        <s v="Freshly Made Chee Cheong Fun (Old Airport Road Food Centre)"/>
        <s v="Maruhachi (Bukit Batok)"/>
        <s v="Huay Kwang Thai Wanton Mee (Ang Mo Kio)"/>
        <s v="Jiak Song (Bugis)"/>
        <s v="Fa Ji Dessert (Kovan 209 Market &amp; Food Centre)"/>
        <s v="DMQ Eating House"/>
        <s v="Addiction Bistro by Zhen Swee Kee"/>
        <s v="Ah Chiang's Porridge (Tiong Bahru)"/>
        <s v="Traditional Sarawak Kolo Mee (Fusionopolis)"/>
        <s v="Happy Crab"/>
        <s v="729 Dessert Vegan"/>
        <s v="Ah Boy Chicken Rice (Choa Chu Kang)"/>
        <s v="Song Fa Bak Kut Teh (Chinatown Point)"/>
        <s v="Fu Zhou Ban Mian"/>
        <s v="888 Mookata (Tampines)"/>
        <s v="Guan Chee Hong Kong Roasted Duck (Suntec City)"/>
        <s v="Cai Ji Boneless Duck Rice Porridge (Seah Im Food Centre)"/>
        <s v="Divine Chicken Pot (PLQ Mall)"/>
        <s v="Sin Kee Famous Chicken Rice (Holland)"/>
        <s v="Joo Chiat Chiap Kee (Block 216 Bedok North Street 1 Market &amp; Food Centre)"/>
        <s v="Kopitiam (Tiong Bahru Plaza)"/>
        <s v="Enak (Bedok South Market &amp; Food Centre)"/>
        <s v="Say Seng Tau Kwa Pau (Dunman Food Centre)"/>
        <s v="Old Amoy Chendol (Chinatown Complex Market &amp; Food Centre)"/>
        <s v="91 Fried Kway Teow Mee (Golden Mile Food Centre)"/>
        <s v="Char-Grill Bar (Bukit Panjang)"/>
        <s v="Simon Road Hokkien Mee (Boon Keng)"/>
        <s v="Tanjong Rhu Wanton Noodle (Serangoon)"/>
        <s v="Whampoa Soya Bean &amp; Grass Jelly (Whampoa Makan Place Block 91)"/>
        <s v="Miss Banh Mi (Canberra)"/>
        <s v="Crispy Roti Prata"/>
        <s v="Wang Fu Roasted Delight"/>
        <s v="Ah Khoo Kopi Toast (Eastpoint Mall)"/>
        <s v="The Thunder Tea Story (Alexandra Village Food Centre)"/>
        <s v="Hor Fun Premium (Alexandra Village Food Centre)"/>
        <s v="Aiman Cafe (Jurong East)"/>
        <s v="Heng Long Teochew Porridge (Tanjong Katong)"/>
        <s v="King of Prawn Noodles (Downtown East)"/>
        <s v="168 CMY Satay (Chinatown Complex Market &amp; Food Centre)"/>
        <s v="Yan Chuan Roasters (Kitchener Complex)"/>
        <s v="Chef Wei HK Cheong Fun (Ang Mo Kio)"/>
        <s v="Hock Hoe Coffee (Bukit Timah Market &amp; Food Centre)"/>
        <s v="Tiong Bahru Teochew Kueh (Tiong Bahru Market)"/>
        <s v="Commonwealth Crescent Market &amp; Food Centre"/>
        <s v="Kanaaji Katsu"/>
        <s v="Boon Tong Kee (East Coast)"/>
        <s v="Song Fa Bak Kut Teh (The Seletar Mall)"/>
        <s v="Sin Chie Toke Huan"/>
        <s v="Hiong Kee Dumplings (Hong Lim Market &amp; Food Centre)"/>
        <s v="Shan Cheng (AMK Hub)"/>
        <s v="Fine Food (NUS University Town)"/>
        <s v="Frankie's Place (280 Bishan)"/>
        <s v="King of Pao Fan (Bugis)"/>
        <s v="Ru Yi Yuan Vegetarian (Bukit Batok)"/>
        <s v="Skirt &amp; Dirt (Tiong Bahru Market)"/>
        <s v="Jia Cheng"/>
        <s v="A&amp;A Banana Leaf Muslim Restaurant"/>
        <s v="Brothers Rojak (Clementi)"/>
        <s v="Chindamani Indian Restaurant (Hougang)"/>
        <s v="Jue Dai Lor Mee (Ci Yuan Hawker Centre)"/>
        <s v="Popo &amp; Nana's Delights (Maxwell Food Centre)"/>
        <s v="Fragrant Hot Pot ([email protected])"/>
        <s v="Riverside Indonesian BBQ (Tampines Mall)"/>
        <s v="Mr Teh Tarik Eating House (Geylang)"/>
        <s v="Pondok Pantai Timur"/>
        <s v="Qi Le Boneless Chicken Rice (Yishun)"/>
        <s v="Chef Wai's Poached Rice (Jem)"/>
        <s v="Claypot &amp; Cooked Food Kitchen (Chinatown Complex Market &amp; Food Centre)"/>
        <s v="Uncle Lai (85 Fengshan Centre)"/>
        <s v="Lam's Signatures (Marina Square)"/>
        <s v="Hup Chong Yong Tau Foo (Block 83)"/>
        <s v="Tong Fong Fatt Hainanese Boneless Chicken Rice (ABC Brickworks Market &amp; Food Centre)"/>
        <s v="Shuang Bao Thai Street Food"/>
        <s v="Chang Cheng Mee Wah (Serangoon)"/>
        <s v="Zhi Yuan Coffee Stall"/>
        <s v="Xie Kee Hokkien Mee (Bukit Timah Market &amp; Food Centre)"/>
        <s v="Ah Kim Hokkien Mee"/>
        <s v="Meixi's Kitchen (Bukit Merah)"/>
        <s v="Geylang Serai Market &amp; Food Centre"/>
        <s v="Cheng San Market &amp; Cooked Food Centre"/>
        <s v="Ōji Egg Fried Rice (The Bedok Marketplace)"/>
        <s v="Wah Kee Noodle (Amoy Street Food Centre)"/>
        <s v="Ho Kee Hakka Yong Tau Foo (Amoy Street Food Centre)"/>
        <s v="S-11 (Taman Jurong)"/>
        <s v="Lai Lai U Mian (Yuhua Market &amp; Hawker Centre)"/>
        <s v="Makan Vegan (Geylang)"/>
        <s v="Sergeant Hainanese Chicken Rice (ION Orchard)"/>
        <s v="Chilli Pan Mee"/>
        <s v="China Square Food Centre"/>
        <s v="Kian Seng Lor Mee Prawn Noodle Laksa (Clementi 448 Market &amp; Food Centre)"/>
        <s v="Sinn Ji Hainanese Chicken Rice"/>
        <s v="Nyonya Chendol (Whampoa Makan Place Block 90)"/>
        <s v="Bangkok Thai Food (Chinatown Complex Market &amp; Food Centre)"/>
        <s v="Li Yuan Mee Pok (TradeHub 21)"/>
        <s v="Macpherson Minced Meat Noodles (Bukit Batok)"/>
        <s v="The Legend Roasted Meat Rice &amp; Noodle (Hong Lim Market &amp; Food Centre)"/>
        <s v="Sing Swee Kee (Toa Payoh)"/>
        <s v="328 Katong Laksa (OG Albert Complex)"/>
        <s v="Rong Xing Yong Tau Fu (Tanjong Pagar Plaza Market &amp; Food Centre)"/>
        <s v="Seng Huat Coffee House (Hougang)"/>
        <s v="King Avocado (Alexandra Village Food Centre)"/>
        <s v="Ah Ma Chi Mian (Hougang)"/>
        <s v="Hawker Chan (18 Tai Seng)"/>
        <s v="Alibabar The Hawker Bar (Katong)"/>
        <s v="Katong Chicken Curry Puff (Marine Parade Central Market &amp; Food Centre)"/>
        <s v="Ah Gong Minced Pork Noodle (Maxwell Food Centre)"/>
        <s v="Curry Times (Westgate)"/>
        <s v="Big Mouth Mala Hotpot (Toa Payoh)"/>
        <s v="Burger Geprek"/>
        <s v="KNS Restaurant (Woodlands)"/>
        <s v="Chai Chuan Tou Yang Rou Tang (Bukit Merah View Market &amp; Hawker Centre)"/>
        <s v="Shi Wei Da Teochew Porridge (85 Fengshan Centre)"/>
        <s v="Original Changi Ten Mile Fried Carrot Cake (85 Fengshan Centre)"/>
        <s v="Chai Chee Pork Porridge (Tampines Round Market &amp; Food Centre)"/>
        <s v="Sin Chao Gardens"/>
        <s v="Lemaq (Kaki Bukit 511 Market &amp; Food Centre)"/>
        <s v="Ng Soon Kee Fish &amp; Duck Porridge (Geylang East Centre Market &amp; Food Corner)"/>
        <s v="Indulgence @ Tanglin Halt (Tanglin Halt Market)"/>
        <s v="Sumo Big Prawn Noodle (Ang Mo Kio 628 Market &amp; Food Centre)"/>
        <s v="Ang Mo Kio 628 Market &amp; Food Centre"/>
        <s v="Luk Lu Eating House"/>
        <s v="75 Ah Balling Peanut Soup (Chinatown Complex Market &amp; Food Centre)"/>
        <s v="Jalan Kayu The Prata Cafe (The Star Vista)"/>
        <s v="JB Garden Seafood Restaurant"/>
        <s v="First Street Teochew Fish Soup (Upper Serangoon)"/>
        <s v="Shi Xian Feng Seafood (Yishun)"/>
        <s v="Food Republic ([email protected])"/>
        <s v="Lukhon Thai (Pasir Ris Central Hawker Centre)"/>
        <s v="Istimewa Nasi Padang"/>
        <s v="Belinda's Pancake (Teck Ghee Court Market &amp; Food Centre)"/>
        <s v="Prata &amp; Mee"/>
        <s v="Yi Xin Vegetarian"/>
        <s v="Cundhi Vegetarian Restaurant"/>
        <s v="Burock (Bedok)"/>
        <s v="Deanna’s Kitchen (Jurong East)"/>
        <s v="KL Damansara Chilli Ban Mee (Simpang Bedok)"/>
        <s v="CRAVE Nasi Lemak (Waterway Point)"/>
        <s v="Fatty Bom Bom (Sengkang)"/>
        <s v="Rasa Rasa (Teck Whye)"/>
        <s v="Padang Lezat by IndoChili (Five Spice)"/>
        <s v="Isha Curry Puff (79 &amp; 79A Circuit Road Food Centre)"/>
        <s v="Ché Ani Chicken Rice"/>
        <s v="EAT. (The Rail Mall)"/>
        <s v="Kopitiam (639 Punggol)"/>
        <s v="Food Republic (Wisma Atria)"/>
        <s v="Heavens (Ghim Moh Market &amp; Food Centre)"/>
        <s v="Amigo (Changi Village Hawker Centre)"/>
        <s v="New Eastern Kim Tee 新东方 (Old Airport Road Food Centre)"/>
        <s v="Chi Le Ma 吃了吗 (Golden Mile Food Centre)"/>
        <s v="Pratunam Famous Thai Chicken &amp; Pork Leg Rice"/>
        <s v="Ching Seafood"/>
        <s v="Prawnaholic (Pasir Ris Central Hawker Centre)"/>
        <s v="Kopitiam (Plaza Singapura)"/>
        <s v="Kim Keat Palm Market &amp; Food Centre"/>
        <s v="Al Mahboob Rojak"/>
        <s v="Qi Xiang Chicken Pot"/>
        <s v="Supreme Xiao Long Bao"/>
        <s v="Seletar Sheng Mian Mian Fen Guo (Kebun Baru Market &amp; Food Centre)"/>
        <s v="Cheun Kee Kopitiam (Lorong Lew Lian)"/>
        <s v="R.K. Eating House Pte Ltd"/>
        <s v="Heng Long Teochew Porridge (Upper Serangoon)"/>
        <s v="Encik Tan ([email protected])"/>
        <s v="Fu Xiang Signatures ([email protected])"/>
        <s v="Nimman Soi 9"/>
        <s v="Blanco Court Beef Noodles (Shenton Food Hall)"/>
        <s v="Thai Recipe"/>
        <s v="Chin Sin Huan Eating House"/>
        <s v="Holy Grill (Old Airport Road Food Centre)"/>
        <s v="Bukit Merah View Market &amp; Hawker Centre"/>
        <s v="East Coast Lagoon Food Village"/>
        <s v="Hong Kong Street Chun Tat Kee (Eunos)"/>
        <s v="Sing Lian Eating House"/>
        <s v="Albert Centre Market &amp; Food Centre"/>
        <s v="Old Long House Popiah (Kim Keat Palm Market &amp; Food Centre)"/>
        <s v="Kuey Chap (Blk 93 Toa Payoh Lorong 4 Market &amp; Food Centre)"/>
        <s v="Koung's Wan Tan Mee"/>
        <s v="Guan Chee Hong Kong Roasted Duck (Hougang)"/>
        <s v="Jia Xiang Sarawak Kuching Kolo Mee (Marina Square)"/>
        <s v="Lee Wee &amp; Brothers (Tampines Mall)"/>
        <s v="Lau Wang Claypot Delights (Punggol)"/>
        <s v="Chang Cheng Mee Wah (Bukit Batok West)"/>
        <s v="Choice – Foodloft (Toa Payoh)"/>
        <s v="S Luck Eating House"/>
        <s v="New Perdana Seafood"/>
        <s v="Tian Tai Eating House"/>
        <s v="Yu Kee Duck Rice (Sembawang)"/>
        <s v="Kopitiam (Enterprise Centre)"/>
        <s v="Rabia Muslim Food (79 &amp; 79A Circuit Road Food Centre)"/>
        <s v="Teck Heng Leong Kway Chap (Toa Payoh Lorong 8 Market &amp; Food Centre)"/>
        <s v="Fu Zhu Claypot House"/>
        <s v="Chinatown Ah Po Braised Duck (Commonwealth Crescent Market &amp; Food Centre)"/>
        <s v="Ding Ji (Bukit Merah)"/>
        <s v="Teh Tarik &amp; Prata Time"/>
        <s v="Ding Ji Wanton Mee"/>
        <s v="Roasted Master (S-11 Bishan)"/>
        <s v="Mai Xiang Yuan Cooked Food (Ayer Rajah Food Centre)"/>
        <s v="Ashraf Restaurant"/>
        <s v="Kopitiam (Changi General Hospital)"/>
        <s v="Jin Yuan Food House"/>
        <s v="C&amp;T Cafe Pte Ltd"/>
        <s v="Weng Fatt Hong Kong Roasted (Hougang St 21)"/>
        <s v="Golden Rooster (Marsiling Rise)"/>
        <s v="Xiao Man Niu Mala Xiang Guo (Northpoint City)"/>
        <s v="Yat Lok Roasted Delight (Bukit Batok)"/>
        <s v="Kwek Seng Huat Eating House (Bedok)"/>
        <s v="House of Teochew (Paya Lebar Square)"/>
        <s v="Eng Kee Noodle House (Yuhua Village Market &amp; Food Centre)"/>
        <s v="Country Western Grill"/>
        <s v="New Happy Cafe (People's Park Complex Food Centre)"/>
        <s v="N.S.J. Muslim Food"/>
        <s v="Opah Satay (Lau Pa Sat)"/>
        <s v="Fu Xiang Kitchen (Lot One)"/>
        <s v="Yao Heng Cooked Food (Boon Lay Place Food Village)"/>
        <s v="Siao Siao Seafood Hey Mee"/>
        <s v="Jing Ying Coffee Shop"/>
        <s v="Yi Xiang Yuan Spicy Hotpot (Old Airport Road Food Centre)"/>
        <s v="BigBird Chicken (ABC Brickworks Market &amp; Food Centre)"/>
        <s v="Soon Lee Lor Mee Wanton Noodle"/>
        <s v="Chef Recipe (Hougang)"/>
        <s v="Sabeena's"/>
        <s v="FUSE: The World Kitchen (Chinatown Complex Market &amp; Food Centre)"/>
        <s v="Indonesia Delight Gandis"/>
        <s v="NTUC Foodfare (JWC 679)"/>
        <s v="Johnson Eatery"/>
        <s v="BinFen Economical Fried Bee Hoon"/>
        <s v="My Kampung (JCube)"/>
        <s v="Ah Hai Fish Porridge &amp; Seafood Soup (Amoy Street Food Centre)"/>
        <s v="Kim's Kuehs"/>
        <s v="Chatters"/>
        <s v="Huang Ji"/>
        <s v="Zhen Yang Cafeteria (Telok Blangah Crescent Market &amp; Food Centre)"/>
        <s v="Warung Ahbamas"/>
        <s v="Nasi.Lemak"/>
        <s v="Pasir Panjang Malay Food"/>
        <s v="Al-Amin Food Paradise (Holland)"/>
        <s v="Teochew Fish Porridge (Chong Pang Market &amp; Food Centre)"/>
        <s v="Fu Kang Vegetarian Food"/>
        <s v="156 Eating House"/>
        <s v="Cowboy Charcoal Grill (Toa Payoh)"/>
        <s v="Ban Mian Fish Soup (Teban Gardens)"/>
        <s v="Hua Fa Fish Noodle (Telok Blangah Crescent Market &amp; Food Centre)"/>
        <s v="Hai Yan BBQ Seafood (Newton Food Centre)"/>
        <s v="Jin Shi Roasted Delight"/>
        <s v="NTUC Foodfare (Yishun Ave 4)"/>
        <s v="Old Airport Road (HK) Roasted Delights"/>
        <s v="Jian Bo Tiong Bahru Shui Kueh (Compass One)"/>
        <s v="Jia Minced Meat Noodle (Bedok)"/>
        <s v="Food Republic Beer Garden"/>
        <s v="SP 53 Food Paradise"/>
        <s v="Koufu (ITE College Central)"/>
        <s v="Gim Huat"/>
        <s v="Fu Chan Food Paradise (505 Sembawang)"/>
        <s v="Cookhouse by Koufu (White Sands)"/>
        <s v="Lek Chew Restaurant"/>
        <s v="Mei Si Handmade Hakka Yong Tau Foo (Woodlands Centre Road Food Centre)"/>
        <s v="Chang Cheng Mee Wah (Woodlands)"/>
        <s v="Siew Lin YTF"/>
        <s v="Bedok Soya Bean Drink (Block 216 Bedok North Street 1 Market &amp; Food Centre)"/>
        <s v="EAT. (Kallang Leisure Park)"/>
        <s v="Golden Rooster (Choa Chu Kang)"/>
        <s v="Mei Shi Mei Ke by Kopitiam (Hougang Mall)"/>
        <s v="Teochew Bakso"/>
        <s v="Kim Keat Food &amp; Drinks Centre"/>
        <s v="foodclique (SIM)"/>
        <s v="Traditional Hainanese Curry Rice (Redhill Lane Block 85 Food Centre)"/>
        <s v="Block 151 Bedok Reservoir Road Coffeeshop"/>
        <s v="Steamed Gourmet (Bukit Panjang Plaza)"/>
        <s v="Hoe Huat Wanton Noodle (Haig Road Market &amp; Food Centre)"/>
        <s v="EDJ Food 蟹好 (Old Airport Market &amp; Food Centre)"/>
        <s v="See Lam Hern Coffeeshop"/>
        <s v="Wiseng Food Place"/>
        <s v="18 Jalan Sultan Coffee Shop"/>
        <s v="7 Stars Kopitiam (Sin Ming)"/>
        <s v="HL 43 Food House"/>
        <s v="Keng Bee Restaurant"/>
        <s v="Zheng Zong Sheng Yu (Market Street Interim Hawker Centre)"/>
        <s v="Bee Guan Coffee Stall (Whampoa Makan Place Block 91)"/>
        <s v="The Old Pontian Cafe (Lot One)"/>
        <s v="Chang Ji Gourmet (Chinatown Complex Market &amp; Food Centre)"/>
        <s v="7 Stars (Queenstown)"/>
        <s v="Yong Tau Foo (AMK Hub)"/>
        <s v="Mini Wok (Tampines Mall)"/>
        <s v="The Coriander Cafe"/>
        <s v="Four Seasons Ching Teng (ABC Brickworks Market &amp; Food Centre)"/>
        <s v="Yuan Xing Chicken Rice"/>
        <s v="Mix Box Cafe"/>
        <s v="Koon Seng Pig's Organ Soup Kway Chap (Kovan 209 Market &amp; Food Centre)"/>
        <s v="Auguste (Alexandra Village Food Centre)"/>
        <s v="Wei Ji Noodle House 威记面家 (Chinatown Complex Market &amp; Food Centre)"/>
        <s v="Ho Kee Pau (Maxwell Food Centre)"/>
        <s v="Marina Food House"/>
        <s v="JW 504 F&amp;B Coffee Shop"/>
        <s v="Five Spice Prawn Fritter"/>
        <s v="Yew Yi Hup Kee Eating House"/>
        <s v="Qiu Yin Ban Mian Trading"/>
        <s v="Fragrant Sauce Chicken &amp; Noodles (Chinatown Complex Market &amp; Food Centre)"/>
        <s v="Golden Rooster (Bukit Panjang)"/>
        <s v="NTWU Canteen (Bedok Bus Interchange)"/>
        <s v="Gourmet Express Food House"/>
        <s v="Min Ji Yu Tang (People's Park Complex Food Centre)"/>
        <s v="Zhao Ji Hainanese Chicken Rice (Chinatown Complex Market &amp; Food Centre)"/>
        <s v="Rung Reuxng Thai Food"/>
        <s v="Victor's Japanese Delights (Old Airport Road Food Centre)"/>
        <s v="Warong Kim's Goreng Delights (Our Tampines Hub Hawker Centre)"/>
        <s v="Old Airport Rd Wanton Noodle (Bukit Timah Market &amp; Food Centre)"/>
        <s v="Yishun Chong Pang BBQ Delights (Chong Pang Market &amp; Food Centre)"/>
        <s v="Hup Chong Pte. Ltd"/>
        <s v="Teochew Handmade Pau (The Bedok Marketplace)"/>
        <s v="The Summit"/>
        <s v="Shanghai Noodle Lor Mee (Geylang East Centre Market &amp; Food Corner)"/>
        <s v="Hongkong Beef King"/>
        <s v="Nam Mei Traditional Coffee (Changi Village Hawker Centre)"/>
        <s v="Nyonya Chendol (Chong Pang Market &amp; Food Centre)"/>
        <s v="Grandma's Noodle (Fernvale)"/>
        <s v="Food Scholar (West Coast Plaza)"/>
        <s v="168 Wanton Noodles (Upper Boon Keng Market &amp; Food Centre)"/>
        <s v="Hup Lee Fried Bee Hoon Nasi Lemak (Marine Parade Central Market &amp; Food Centre)"/>
        <s v="Xin Xiang Gang Congee Centre Traditional Claypot Rice (Albert Centre Market &amp; Food Centre)"/>
        <s v="Lam's Noodle (Yishun)"/>
        <s v="S.S.S Wanton Noodles 顺顺顺云吞面"/>
        <s v="Yu Zhi Jia Yong Tau Foo"/>
        <s v="Nasi Padang Sederhana (Amoy Street Food Centre)"/>
        <s v="Piao Xiang Mixed Rice"/>
        <s v="Allgood Gourmet"/>
        <s v="Gigi Family Restaurant"/>
        <s v="Munch (Ngee Ann Polytechnic Canteen 1)"/>
        <s v="Teochew Fishball Noodle Dry/Soup (Tiong Bahru Market)"/>
        <s v="Hock Heng Delights (Teck Ghee Court Market &amp; Food Centre)"/>
        <s v="Teo Heng Porridge (Amoy Street Food Centre)"/>
        <s v="Old Fukien Noodles (Bukit Merah View Market &amp; Hawker Centre)"/>
        <s v="Da Zong Mei Shi (Changi Village Hawker Centre)"/>
        <s v="Rosmin Muslim Food (Hainanese Village Centre)"/>
        <s v="Nice Cafe (Senja-Cashew Community Club)"/>
        <s v="Vegetable Oil Fried Carrot Cake (Teck Ghee Court Market &amp; Food Centre)"/>
        <s v="Rong Guang BBQ Seafood"/>
        <s v="Yi Ji Drinks Stall (Old Airport Road Food Centre)"/>
        <s v="Bernas Food Corner"/>
        <s v="City Food Culture"/>
        <s v="Xin Mei Congee (724 Ang Mo Kio Central Market &amp; Food Centre)"/>
        <s v="Nghee Huat Eating House"/>
        <s v="Ee Hoe Eating House"/>
        <s v="Jin Huat Cooked Food (Kallang Estate Food Centre)"/>
        <s v="Tong Fong Fatt Hainanese Boneless Chicken Rice (Bukit Panjang Hawker Centre &amp; Market)"/>
        <s v="Traditional Famous Prawn Mee ([email protected])"/>
        <s v="Tuas Village Eating House"/>
        <s v="46 CTK Eating House"/>
        <s v="NTUC Foodfare (CCK Blk 303)"/>
        <s v="Tai Hwa Coffee Stall (Chinatown Complex Market &amp; Food Centre)"/>
        <s v="Kim San Leng (Ang Mo Kio)"/>
        <s v="Rochor Centre Kopitiam"/>
        <s v="Realty Food House"/>
        <s v="Encik Tan (Compass One)"/>
        <s v="Yu Tang Clan (One Shenton)"/>
        <s v="Al Falah Barakah Restaurant Pte Ltd (Joo Chiat)"/>
        <s v="Chicken Head 雞頭 (Tampines)"/>
        <s v="Fu Chan F&amp;B (Bedok 631)"/>
        <s v="Ho Ping Hng"/>
        <s v="Kimly Coffeeshop (Bishan Street 24)"/>
        <s v="Hollywood Dessert Stall (Bedok Interchange Hawker Centre)"/>
        <s v="99 Dessert in Cup (Bedok Interchange Hawker Centre)"/>
        <s v="Hong Man Tian Char Siew Roasted Pork (Taman Jurong Market &amp; Food Centre)"/>
        <s v="Cantine (Jurong Point)"/>
        <s v="Ying Ji Wanton Noodle (Taman Jurong Market &amp; Food Centre)"/>
        <s v="Koufu (Pioneer Mall)"/>
        <s v="Fish &amp; More (Sim Lim Square)"/>
        <s v="Food Club (Ngee Ann Polytechnic)"/>
        <s v="CRAVE Nasi Lemak (Our Tampines Hub)"/>
        <s v="Li Xing Nasi Lemak (Amoy Street Food Centre)"/>
        <s v="Sri Bistari Changi Village Famous Ayam Penyet (Joo Chiat)"/>
        <s v="Lian Teck Fishball Minced Meat Noodle"/>
        <s v="Mini Wok (Fairprice Hub)"/>
        <s v="Char-Grill Bar (Punggol)"/>
        <s v="Toa Payoh Hot Plate BBQ Fish (Blk 75 Lorong 5 Toa Payoh Food Centre)"/>
        <s v="Guan Nasi Lemak"/>
        <s v="Peshawar Briyani House"/>
        <s v="Dove Desserts (Kim Keat Palm Market &amp; Food Centre)"/>
        <s v="Sing Yuen Delight (Chinatown Complex Market &amp; Food Centre)"/>
        <s v="Haji Kadir Food Chains (Tampines)"/>
        <s v="Encik Tan (SingPost Centre)"/>
        <s v="Tian Wai Tian Fishhead Steamboat (Veerasamy Road)"/>
        <s v="Choon Guan"/>
        <s v="Xiang Mei Roasted Meat"/>
        <s v="Long Heng Snack Bar"/>
        <s v="Foodelicious (Bedok 631)"/>
        <s v="Yun Xiang Sarawak Kolo Mee &amp; Laksa"/>
        <s v="3QUL"/>
        <s v="Charcoal Grilled (Bukit Merah View Market &amp; Hawker Centre)"/>
        <s v="Bedok Beef Kway Teow (Changi Village Hawker Centre)"/>
        <s v="San Yi Xuan (Kampung Admiralty Hawker Centre)"/>
        <s v="Fusion Express (Serangoon)"/>
        <s v="AMK 347 Food House"/>
        <s v="Hong Lee"/>
        <s v="Soon Hong Eating House (Sembawang)"/>
        <s v="Kimpo Traditional Claypot Rice"/>
        <s v="Cheng Ji (Chinatown Complex Market &amp; Food Centre)"/>
        <s v="Pasta Risotto (Old Airport Road Food Centre)"/>
        <s v="Ah Wok (ION Orchard)"/>
        <s v="Yu Kee Braised Duck (Our Tampines Hub Hawker Centre)"/>
        <s v="Ah Fatt Fishball Noodle (Hong Lim Market &amp; Food Centre)"/>
        <s v="Five Star Chicken Rice (Bukit Timah)"/>
        <s v="Ministry of Rojak (Northpoint City)"/>
        <s v="Ministry Of Pasta &amp; Grill"/>
        <s v="Pin Wei Local Kitchen (ABC Brickworks Market &amp; Food Centre)"/>
        <s v="Shi Xin Western Food (Tekka Centre)"/>
        <s v="Kim Satay (Old Airport Road Food Centre)"/>
        <s v="PLAN B Swag Your Style"/>
        <s v="Yummy Rice Shop (Albert Centre Market &amp; Food Centre)"/>
        <s v="Mouthful Cafe"/>
        <s v="Fortunate Restaurant Hong Kong Dim Sum (NEX)"/>
        <s v="Madam Liew's Recipes"/>
        <s v="Shou Yi (ION Orchard)"/>
        <s v="Jia Xiang Noodle House"/>
        <s v="Maria's Corner"/>
        <s v="42 Nasi Lemak Fried Bee Hoon Peanut Porridge Chee Cheong Fun (ABC Brickworks Market &amp; Food Centre)"/>
        <s v="Restoran Kah Kah Loke"/>
        <s v="Clementi Home Made Pau Dian"/>
        <s v="Aisa Restaurant"/>
        <s v="Kampong Corner"/>
        <s v="Warong Sudi Mampir (Satay) (Haig Road Market &amp; Food Centre)"/>
        <s v="Super 28 Coffee Shop"/>
        <s v="NTWU Canteen (Hougang Bus Interchange)"/>
        <s v="Meng Kiat Prawn Noodles (Hougang)"/>
        <s v="Hong Kong Street Chun Tat Kee (East Coast Road)"/>
        <s v="Fei Ye Ye Food Tradition (Chinatown Complex Market &amp; Food Centre)"/>
        <s v="206 Management Food Court"/>
        <s v="Mini Wok (309 Choa Chu Kang)"/>
        <s v="Swee Kee Wanton Noodles (ABC Brickworks Market &amp; Food Centre)"/>
        <s v="Top 33 Kopitiam"/>
        <s v="888 Mookata (Bukit Merah)"/>
        <s v="Ling Ji Handmade Yong Tau Foo"/>
        <s v="NTUC Foodfare (Downtown East)"/>
        <s v="Market Street Nasi Lemak (Market Street Interim Hawker Centre)"/>
        <s v="Monkey Thai Seafood (Mei Ling Market &amp; Food Centre)"/>
        <s v="LiXin Teochew Fishball Noodle (NEX)"/>
        <s v="NTUC Foodfare (FairPrice Hub)"/>
        <s v="A. Rashid Khan (Ayer Rajah Food Centre)"/>
        <s v="Aroma Seafood Restaurant"/>
        <s v="19 BrewCoffee Pte Ltd"/>
        <s v="Hong Kong Street Hock Kee Seafood"/>
        <s v="Teban Market Place"/>
        <s v="Xi'An Homemade Noodle"/>
        <s v="SMA (Tiong Bahru Plaza)"/>
        <s v="Sheng Hui Coffee Shop"/>
        <s v="Chong Pang Huat (Old Airport Road Food Centre)"/>
        <s v="Choon Ming Bao Dian (Toa Payoh)"/>
        <s v="My Briyani House (Marine Cove)"/>
        <s v="Wan La (Golden Mile Food Centre)"/>
        <s v="Zhong Zhong Wu Xiang Xia Bing (Old Airport Road Food Centre)"/>
        <s v="183 Food Corner"/>
        <s v="Wang Kok Wanton Noodle"/>
        <s v="Kopitiam (Tan Boon Liat Building)"/>
        <s v="Poh Kee Chicken Rice"/>
        <s v="163 Fish &amp; Chicken Porridge (Tiong Bahru Market)"/>
        <s v="Rochor Beancurd House (Balestier)"/>
        <s v="Slice Fish, Fish Head, Seafood Soup (West Coast Market Square)"/>
        <s v="L&amp;M Seafood (Bedok North)"/>
        <s v="LiXin Teochew Fishball Noodle (ION Orchard)"/>
        <s v="Ye Lai Xiang Laksa (Marsiling Mall Hawker Centre)"/>
        <s v="Mei Wei Ban Mian"/>
        <s v="FoodLoft (217 Bedok North)"/>
        <s v="Fu Xing Mei Shi (Dunman Food Centre)"/>
        <s v="Warung Kita"/>
        <s v="Fun World Cafe"/>
        <s v="Koufu (YewTee Point)"/>
        <s v="Hajjah Mona Nasi Padang (Geylang Serai Market &amp; Food Centre)"/>
        <s v="Goodman BBQ Seafood (Newton Food Centre)"/>
        <s v="M.A. Deen Biasa"/>
        <s v="AR-Rahman Restaurant (Outram Park)"/>
        <s v="Ayya Indian Foods (Tekka Centre)"/>
        <s v="Mawar Merah (Bukit Timah)"/>
        <s v="Spinach Yong Tau Foo Soup (Boon Lay Place Food Village)"/>
        <s v="China Square Beef Noodles (Alexandra Village Food Centre)"/>
        <s v="Da Jie Niang Dou Fu (Bukit Gombak)"/>
        <s v="World's Best Cafeteria"/>
        <s v="Duck Master (Tiong Bahru Plaza)"/>
        <s v="001 Café"/>
        <s v="Da Hai Shan (Berseh Food Centre)"/>
        <s v="Bugis Village Eating House"/>
        <s v="Mayflower Market &amp; Food Centre"/>
        <s v="Ah Zhou Bak Chor Mee 阿洲肉脞面"/>
        <s v="Yu Pan (450 Ang Mo Kio)"/>
        <s v="Warung Selera Masakan Kampung"/>
        <s v="Ma Bo Lor Mee (Boon Lay Place Food Village)"/>
        <s v="Chye Lye Ah Ma Mee Sua (Kampung Admiralty Hawker Centre)"/>
        <s v="Tin Yeang Restaurant"/>
        <s v="Food Junction (HarbourFront Centre)"/>
        <s v="Chang Cheng Mee Wah (Lavender)"/>
        <s v="Seng Kitchen"/>
        <s v="MT59 Food House"/>
        <s v="Food District"/>
        <s v="Char-Grill Bar (347 Bukit Batok)"/>
        <s v="Quality Road Food Centre"/>
        <s v="Kimly Dim Sum (Compassvale Bow)"/>
        <s v="Ah Heng Duck Rice (Hong Lim Market &amp; Food Centre)"/>
        <s v="FoodLoft (Woodlands)"/>
        <s v="Sin Seng Juices Corner (Sembawang Hills Food Centre)"/>
        <s v="Bugis Long House Lim Kee Beef Noodle (Golden Mile Food Centre)"/>
        <s v="Khoon's Katong Laksa &amp; Seafood Soup (Sembawang Hills Food Centre)"/>
        <s v="Juz Eat (Alexandra Central)"/>
        <s v="Zhu Jiao Shu Shi (Tekka Centre)"/>
        <s v="Koufu (Republic Polytechnic)"/>
        <s v="Fork &amp; Spoon Food Court (Woodlands)"/>
        <s v="Ah Gong Teochew Noodle (Whampoa Makan Place Block 90)"/>
        <s v="Joo Chiat Beef King (People's Park Complex Food Centre)"/>
        <s v="Sabar Menanti II (North Bridge Road)"/>
        <s v="Brinda's"/>
        <s v="Shirley姐"/>
        <s v="TPY 183 Roasted Delight"/>
        <s v="Pang's Satay (Chinatown Complex Market &amp; Food Centre)"/>
        <s v="Queen's Desserts"/>
        <s v="YJY Bak Kut Teh 亿家圆肉骨茶 (Bukit Batok)"/>
        <s v="Yummy Nonya Peranakan (Market Street Interim Hawker Centre)"/>
        <s v="Wonderful Coffeeshop"/>
        <s v="New Hong Kong Congee (Amoy Street Food Centre)"/>
        <s v="Yummy Court"/>
        <s v="Nasi SG Power"/>
        <s v="Joo Chiat Beef King (Toa Payoh Lorong 8 Market &amp; Food Centre)"/>
        <s v="Wang Wang (Chinatown Complex Market &amp; Food Centre)"/>
        <s v="Ren Xiang Vegetarian Food"/>
        <s v="Yi Xuan Handmade Banmian Eating House"/>
        <s v="Zhen Wei Coffee Shop"/>
        <s v="Hua Zai HK Style Roasted Delight Rice &amp; Noodle (Toa Payoh)"/>
        <s v="183 Chee Cheong Fun (Bukit Timah Market &amp; Food Centre)"/>
        <s v="Bedok Chwee Kueh (Chinatown)"/>
        <s v="Super Shiok Nasi Lemak (People's Park Complex Food Centre)"/>
        <s v="Chai Chee 29 Food House"/>
        <s v="Bomb's Kitchen"/>
        <s v="Kim's Fried Hokkien Prawn Mee (Bedok Food Centre)"/>
        <s v="Meet Meat (Woodlands)"/>
        <s v="King of Pao Fan (Holland)"/>
        <s v="YFL Coffee House (322 Hougang)"/>
        <s v="Lao Ban Soya Beancurd (Maxwell Food Centre)"/>
        <s v="U Fried Carrot Cake (Block 89 Circuit Road Market &amp; Food Centre)"/>
        <s v="Yes Nasi Kukus (Toh Guan)"/>
        <s v="Rojak Line (Holland Drive Market &amp; Food Centre)"/>
        <s v="TP125 Coffee Station"/>
        <s v="Sichuan Delicacies (People's Park Complex Food Centre)"/>
        <s v="Kim San Leng (Changi Road)"/>
        <s v="Tiong Shian Porridge Centre 長城粥品 (Whampoa)"/>
        <s v="foodclique (Prince George's Park Residences)"/>
        <s v="Ju Xiong"/>
        <s v="San Yuan Vegetarian (West Coast Market Square)"/>
        <s v="Ji Xing Hainanese Curry Rice"/>
        <s v="CRAVE Nasi Lemak (Bukit Panjang Plaza)"/>
        <s v="Porridge Kiosk (Beo Crescent Market &amp; Food Centre)"/>
        <s v="Tong Siew Fried Rice (Pek Kio Market &amp; Food Centre)"/>
        <s v="Ah Pang Steamboat Seafood (Mei Ling Market &amp; Food Centre)"/>
        <s v="Food Garden (Asia Square)"/>
        <s v="Quan Ann Prawn Mee (Shunfu Mart)"/>
        <s v="Satay LokLok"/>
        <s v="Zhong Xing Ban Mian (Bedok Interchange Hawker Centre)"/>
        <s v="Heng Kee Kway Chap"/>
        <s v="Shi Mei Hainanese Chicken Rice (265 Bukit Batok)"/>
        <s v="Char-Grill Bar (Sembawang)"/>
        <s v="Asam Pedas Claypot Super"/>
        <s v="Sin Huat Lee Restaurant"/>
        <s v="Fishball Story"/>
        <s v="Ru Yi Vegetarian Food (Tiong Bahru Market)"/>
        <s v="Seng Huat Western Food (Zion Riverside Food Centre)"/>
        <s v="J.K. Prata House"/>
        <s v="Dover Coffee House (Pinfen Dover Cafeteria)"/>
        <s v="Teochew Fish Porridge (Clementi 448 Market &amp; Food Centre)"/>
        <s v="White House Teochew Porridge"/>
        <s v="Creative Home Dishes (Kovan 209 Market &amp; Food Centre)"/>
        <s v="Seng Kee Ngo Hiang Prawn Cracker (Old Airport Road Food Centre)"/>
        <s v="Wok King (Sim Lim Square)"/>
        <s v="Warong Timbel"/>
        <s v="Lucky Newton Seafood (Newton Food Centre)"/>
        <s v="Ann Chin Popiah (Clementi)"/>
        <s v="108 Hokkien Prawn Mee"/>
        <s v="Angel Horse Teochew Fish Soup (Albert Centre Market &amp; Food Centre)"/>
        <s v="Seng Huat Duck Rice (Sembawang Hills Food Centre)"/>
        <s v="Ah Ma Bak Kut Teh (Depot Lane)"/>
        <s v="Segar 547 Coffeeshop"/>
        <s v="Selegie Soya Bean (Jalan Kayu)"/>
        <s v="Ying Yi Kway Chap &amp; Braised Duck (Cheng San Market &amp; Cooked Food Centre)"/>
        <s v="GuangZhou Mian Shi (Tanglin Halt Market)"/>
        <s v="Hoe Kee Wanton Noodle (Geylang East Centre Market &amp; Food Corner)"/>
        <s v="Cookhouse by Koufu (Jem)"/>
        <s v="Toa Payoh Lucky Pisang Raja"/>
        <s v="Indon Chendol (Golden Mile Food Centre)"/>
        <s v="Henly Huat Drinks Food Court"/>
        <s v="Al Ehsan (Pasir Panjang Food Centre)"/>
        <s v="Blk 93 Lorong 4 Toa Payoh Market &amp; Food Centre"/>
        <s v="Let's Eat (The Grandstand)"/>
        <s v="Chicago Nasi Lemak (North Bridge Road Market &amp; Food Centre)"/>
        <s v="Song Kee Fried Oyster (East Coast Lagoon Food Village)"/>
        <s v="Yi Jia Food Centre (Ang Mo Kio)"/>
        <s v="Chin Seng Cooked Food (Tekka Centre)"/>
        <s v="Xu Sheng Kitchen"/>
        <s v="Fatt Soon Kueh (Bedok Interchange Hawker Centre)"/>
        <s v="Padi Emas (Bedok Reservoir)"/>
        <s v="People’s Park Bukit Merah Central (Bukit Merah Central Food Centre)"/>
        <s v="Swee Handmade Pau"/>
        <s v="Tian Tian Porridge (Chinatown Complex Market &amp; Food Centre)"/>
        <s v="Koo Kee Yong Tow Foo Mee (Clementi)"/>
        <s v="Koo Kee Yong Tow Foo Mee (Woodlands)"/>
        <s v="Hoo Kee Bak Chang (Amoy Street Food Centre)"/>
        <s v="Universal Dining (Singapore EXPO)"/>
        <s v="Orient Success Coffee House"/>
        <s v="Special Yong Tau Foo (Golden Mile Food Centre)"/>
        <s v="Xin Fei Fei Wanton Mee (Zion Riverside Food Centre)"/>
        <s v="CCK190 Wanton Mee (Block 89 Circuit Road Market &amp; Food Centre)"/>
        <s v="Ang Moh Zi Char (Taman Jurong Market &amp; Food Centre)"/>
        <s v="Indonesian Food House (Geylang East Centre Market &amp; Food Corner)"/>
        <s v="Ah Hee Teochew Fishball Noodles"/>
        <s v="Soon Fatt Kitchen (Maxwell Food Centre)"/>
        <s v="Poh Kee Wanton Noodle"/>
        <s v="Fishy People (Buangkok Square)"/>
        <s v="Kok Kong Teow Chew Braised"/>
        <s v="Thambi’s (Amoy Street Food Centre)"/>
        <s v="Tasha's"/>
        <s v="Imam Banana Leaf Restaurant"/>
        <s v="Robert Mee Siam Lontong (Whampoa Makan Place Block 91)"/>
        <s v="Song Fa Bak Kut Teh (Northpoint City)"/>
        <s v="Mr Teh Tarik Express (SingPost Centre)"/>
        <s v="Tian Seng Ikan Bakar"/>
        <s v="Mei Xiang Prawn Noodle • Lor Mee (Bedok Interchange Hawker Centre)"/>
        <s v="628 Soya Sauce Chicken (Ang Mo Kio 628 Market &amp; Food Centre)"/>
        <s v="Hai Kee Famous Porridge (Amoy Street Food Centre)"/>
        <s v="Liang Kee (Yuhua Market &amp; Hawker Centre)"/>
        <s v="Kopitiam (Wisteria Mall)"/>
        <s v="Tiong Bahru Fishball (Tiong Bahru Market)"/>
        <s v="Sin Fong Restaurant"/>
        <s v="ANL Makan"/>
        <s v="Golden 88 Cafeteria"/>
        <s v="Empress Porridge (Kent Ridge)"/>
        <s v="Redhill Porridge (Redhill Lane Block 85 Food Centre)"/>
        <s v="Beo Crescent Market &amp; Food Centre"/>
        <s v="Teochew Braised Duck Rice (Alexandra Village Food Centre)"/>
        <s v="Guan Seng Carrot Cake (Telok Blangah Crescent Market &amp; Food Centre)"/>
        <s v="Habib's Rojak (Ayer Rajah Food Centre)"/>
        <s v="Dunman Food Centre"/>
        <s v="Yes Nasi Kukus (Punggol)"/>
        <s v="Boon Lay Place Food Village"/>
        <s v="KPT (Blk 515A Woodlands)"/>
        <s v="Sultanah Biryani (Bukit Merah Central Food Centre)"/>
        <s v="Bold Bowls"/>
        <s v="Clementi 308 Fried Chicken &amp; Burger"/>
        <s v="Nasi Lemak House.com"/>
        <s v="Yakader Muslim Food (Tekka Centre)"/>
        <s v="S-11 (Ang Mo Kio 530)"/>
        <s v="Tian Tian Cooked Food (Chong Pang Market &amp; Food Centre)"/>
        <s v="Tanglin Halt Original Peanut Pancake (Tanglin Halt Market)"/>
        <s v="Boon Tong Kee (River Valley)"/>
        <s v="Yuan Xiang Vegetarian Food (Tampines)"/>
        <s v="Lit Lit Sin Cold &amp; Hot Dessert (Yishun)"/>
        <s v="418 Coffee Station"/>
        <s v="Briyani 47 (Hougang)"/>
        <s v="Ah Nam BBQ Seafood"/>
        <s v="Simple.簡"/>
        <s v="Lai Kee Dim Sum (Clementi)"/>
        <s v="Viet King Quan"/>
        <s v="Sun Kee Drinks (Kovan 209 Market &amp; Food Centre)"/>
        <s v="Sin Ho (Block 216 Bedok North Street 1 Market &amp; Food Centre)"/>
        <s v="AMK Curry Puff (Toa Payoh)"/>
        <s v="33 Vegetarian Food (409 AMK Market &amp; Food Centre)"/>
        <s v="Hong Style Fried Rice (Ang Mo Kio)"/>
        <s v="King of Chendol (79 &amp; 79A Circuit Road Food Centre)"/>
        <s v="My Chicken Castle"/>
        <s v="Mr &amp; Mrs Nasi Lemak"/>
        <s v="Soon Lee Porridge (Clementi 448 Market &amp; Food Centre)"/>
        <s v="Wei Wei Noodle"/>
        <s v="Ye Lai Xiang Teochew Porridge"/>
        <s v="Food Fair (Zhongshan Mall)"/>
        <s v="HeyMe (Upper Boon Keng Market &amp; Food Centre)"/>
        <s v="Xin Peng La Mian Xiao Long Bao (Clementi)"/>
        <s v="Chef Wei HK Cheong Fun (Bishan)"/>
        <s v="Blanco Prawn Noodle House Pte Ltd"/>
        <s v="Ming Hui Bugis Street"/>
        <s v="Chai Chee Noodle Village (Ang Mo Kio)"/>
        <s v="CRAVE Nasi Lemak (Northpoint City)"/>
        <s v="Sin Hin Food Place"/>
        <s v="Great Nanyang"/>
        <s v="EAT. (The Clementi Mall)"/>
        <s v="Ju Kee Charcoal Roasted"/>
        <s v="Heng Heng Hong Kong Roasted Delight"/>
        <s v="Famous Old Airport Fried Oyster (Old Airport Road Food Centre)"/>
        <s v="Chendol Melaka (Siglap)"/>
        <s v="Fu Xiang Signatures (Causeway Point)"/>
        <s v="Toa Payoh Rojak (Old Airport Road Food Centre)"/>
        <s v="SIN SIN BBQ Seafood (Newtow Food Centre)"/>
        <s v="Jian Kang Noodles (Commonwealth Crescent Market &amp; Food Centre)"/>
        <s v="Mei Zhen Hakka Delicacies (Shunfu Mart)"/>
        <s v="JB Tai Pai Tong (Yishun)"/>
        <s v="Ang Mo Kio 453 Wanton Noodle (Mayflower Market &amp; Food Centre)"/>
        <s v="Tiong Bahru Yong Tao Hu (Eng Hoon Street)"/>
        <s v="Xiang Ji Hong Kong Roasted Meat"/>
        <s v="Lifestyle Cafe Bar"/>
        <s v="(Fu Shi) Traditional Roasted Wanton Mee (Marsiling Mall Hawker Centre)"/>
        <s v="No Name Hokkien Mee (Dunman Food Centre)"/>
        <s v="Meixi's Kitchen (Clementi)"/>
        <s v="Bee Hiang Seafood"/>
        <s v="Cafe 107"/>
        <s v="Duke of Congee"/>
        <s v="Kwang’s Black (Chong Pang Market &amp; Food Centre)"/>
        <s v="SAP Thai Food (Amoy Street Food Centre)"/>
        <s v="Eureka Taste"/>
        <s v="Chen Ji (The Marketplace @ 58)"/>
        <s v="88 Katong Laksa (79 &amp; 79A Circuit Road Food Centre)"/>
        <s v="Eunos Minced Meat Noodle"/>
        <s v="Meetup @ 203"/>
        <s v="Whitley Road Big Prawn Noodle (Circular Road)"/>
        <s v="Spice &amp; Rice (Amoy Street Food Centre)"/>
        <s v="Koufu (Thomson Plaza)"/>
        <s v="Da Chang Jin Handmade Chee Cheong Fun (Holland Drive Market &amp; Food Centre)"/>
        <s v="Tian Tian Hainanese Chicken Rice (Simpang Bedok)"/>
        <s v="Fei Gong Cart Noodle"/>
        <s v="Wong Kee Hong Kong Style Wanton Noodle (Sengkang)"/>
        <s v="Nudedles.4 (Chinatown Complex Market &amp; Food Centre)"/>
        <s v="Wonton Mama"/>
        <s v="The DEN - Kway Teow Kia &amp; Bar"/>
        <s v="Legendary Bak Kut Teh (Rangoon Road)"/>
        <s v="Tian Tian Chi Mian (Tampines)"/>
        <s v="Hokkien Man Hokkien Mee"/>
        <s v="King Of Fried Rice (Bishan)"/>
        <s v="Lai Lai Heng Wanton Noodle (409 AMK Market &amp; Food Centre)"/>
        <s v="Yummy Western (409 AMK Market &amp; Food Centre)"/>
        <s v="Lee Fun Nam Kee Chicken Rice &amp; Restaurant"/>
        <s v="Afghanistan Family Restaurant"/>
        <s v="Yong's Teochew Kueh (East Coast)"/>
        <s v="Hock Lam Street Popular Beef Kway Teow (Old Airport Road Food Centre)"/>
        <s v="Dong Fang Hong Sotong Ball Seafood Soup (Hong Lim Market &amp; Food Centre)"/>
        <s v="Old Street Bak Kut Teh (Funan)"/>
        <s v="Yong's Teochew Kueh (Upper Serangoon)"/>
        <s v="Thai Lion Kitchen (Tiong Bahru Market)"/>
        <s v="Fong Seng Nasi Lemak (Pasir Panjang)"/>
        <s v="Rayes Western Grill"/>
        <s v="Claypot Delights"/>
        <s v="Long Feng Cooked Food (Telok Blangah Rise Market &amp; Food Centre)"/>
        <s v="Orchis Food Court"/>
        <s v="See Sean Rice Stall (People's Park Complex Food Centre)"/>
        <s v="Syed Restaurant (Simpang Bedok)"/>
        <s v="Meng Kee (Ang Mo Kio 628 Market &amp; Food Centre)"/>
        <s v="Yan Kee Noodle House (Maxwell Food Centre)"/>
        <s v="Do &amp; Me (123 Yishun)"/>
        <s v="Ah Nam Prawn Noodle"/>
        <s v="Prata Wala (Chinatown Point)"/>
        <s v="Hajjah Jamillah Raj Mohamed Indian Food (Haig Road Market &amp; Food Centre)"/>
        <s v="Eng Nam Braised Duck Rice"/>
        <s v="Lai Lai Handmade Noodles (Whampoa Makan Place Block 90)"/>
        <s v="Wan Shun Foodcourt (888 Plaza)"/>
        <s v="Soon Kee Wanton Mee (Pek Kio Market &amp; Food Centre)"/>
        <s v="Hong Kong Soya Sauce Chicken Noodle Rice (Beauty World Food Centre)"/>
        <s v="Whampoa Soya Bean (Albert Centre Market &amp; Food Centre)"/>
        <s v="Mum's Space (Yishun Park Hawker Centre)"/>
        <s v="Food Junction (Junction 8)"/>
        <s v="Tanjong Pagar Plaza Market &amp; Food Centre"/>
        <s v="Wan Jin Coffeeshop"/>
        <s v="NTI Food Court (Jurong West)"/>
        <s v="Wei Long Yuan Eating House"/>
        <s v="Yuet Loy (Chinatown Complex Market &amp; Food Centre)"/>
        <s v="Singapore Fried Hokkien Mee (Whampoa Makan Place Block 90)"/>
        <s v="Moonstone Coffee House"/>
        <s v="A.A.S.S. Seafood Soup"/>
        <s v="Yang Zhou Hokkien Sotong Mee"/>
        <s v="Blanco Court Beef Noodles (Westgate)"/>
        <s v="Srisun Prata (Yishun)"/>
        <s v="KT Grab &amp; Grill"/>
        <s v="Sixty Seafood (East Coast Lagoon Food Village)"/>
        <s v="132 Claypot Rice (Old Airport Road Food Centre)"/>
        <s v="Wah Kee Big Prawn Noodle (Pek Kio Market &amp; Food Centre)"/>
        <s v="Smokin’ Joe (Yishun Park Hawker Centre)"/>
        <s v="LiXin Teochew Fishball Noodle (Suntec City)"/>
        <s v="Granny's Pancake (Tiong Bahru Market)"/>
        <s v="Tai Loke Hainan Chicken Rice"/>
        <s v="Kwan Inn Vegetarian Food (Geylang)"/>
        <s v="Tiong Bahru Lee Hong Kee Cantonese Roasted (Tiong Bahru Market)"/>
        <s v="Xiang Wei Kitchen"/>
        <s v="321 Minced Meat Noodle"/>
        <s v="ABC Herbal Claypot Bak Kut Teh"/>
        <s v="First Class Pao Fan (Sin Ming)"/>
        <s v="Deng Wen Ji (Haig Road)"/>
        <s v="Tai Wah Pork Noodle (Hougang)"/>
        <s v="Tong Shun"/>
        <s v="Guest La Mien (Fusionopolis)"/>
        <s v="Ding Jian Hong Kong Style Charcoal Roasted"/>
        <s v="Loyang Way Big Prawn Noodles (Albert Centre Market &amp; Food Centre)"/>
        <s v="Hua Kee Chicken Rice (Redhill Lane Block 85 Food Centre)"/>
        <s v="Zhen Zheng (Sims Drive)"/>
        <s v="Block 201 Coffee Shop"/>
        <s v="Bossi Ban Mian (Serangoon Garden Market)"/>
        <s v="Food Republic (Causeway Point)"/>
        <s v="Lin Da Ma (Holland Drive Market &amp; Food Centre)"/>
        <s v="Lucky Star Eating House"/>
        <s v="Jia Jia Xing Pig's Organ Soup (Sembawang Hills Food Centre)"/>
        <s v="Nan Xing Claypot Rice (79 &amp; 79A Circuit Road Food Centre)"/>
        <s v="Chia Keng Fried Hokkien Prawn Noodle (Chomp Chomp Food Centre)"/>
        <s v="Swee Heng Wanton Noodle (Chomp Chomp Food Centre)"/>
        <s v="Ayman-Alam Desserts (Chomp Chomp Food Centre)"/>
        <s v="LiXin Teochew Fishball Noodle (Changi City Point)"/>
        <s v="Cookhouse by Koufu (Waterway Point)"/>
        <s v="The Old Stall Hokkien Street Famous Prawn Mee (Alexandra Village Food Centre)"/>
        <s v="Chang Cheng (Kallang Place)"/>
        <s v="Lao Fu Zi Fried Kway Teow (Old Airport Road Food Centre)"/>
        <s v="Sim's Ngoh Hiang"/>
        <s v="Yu Mei Mei Shi (Havelock Road Cooked Food Centre)"/>
        <s v="Western Hut (Havelock Road Cooked Food Centre)"/>
        <s v="Sheng He Food Chain (Serangoon)"/>
        <s v="Pure Soya Bean (Toa Payoh West Market &amp; Food Centre)"/>
        <s v="Bukit Merah Central Food Centre"/>
        <s v="Taste Good (Downtown East)"/>
        <s v="Stingray Forever BBQ Seafood (East Coast Lagoon Food Village)"/>
        <s v="Fu Shun Xing Shou Shi Zha Cai Fan (79 &amp; 79A Circuit Road Food Centre)"/>
        <s v="Food Alley (Toa Payoh)"/>
        <s v="[email protected] (Tanjong Pagar Plaza Market &amp; Food Centre)"/>
        <s v="Mr. Meepok"/>
        <s v="848 Braised Duck Rice"/>
        <s v="NTUC Foodfare (Sembawang)"/>
        <s v="BESTIN'"/>
        <s v="Buddy Kitchen (Hougang)"/>
        <s v="Limpeh's Yam Cake"/>
        <s v="Koka Wanton Noodles (North Bridge Road Market &amp; Food Centre)"/>
        <s v="King Of Fried Rice (Ang Mo Kio)"/>
        <s v="Wei Kee Boneless Braised Duck (Tanjong Pagar Plaza Market &amp; Food Centre)"/>
        <s v="Xiang Nong Lao Huo Tang (Maxwell Food Centre)"/>
        <s v="Chao Yuan Gourmet (Punggol)"/>
        <s v="Thye Hong Hokkien Mee (Wisma Atria)"/>
        <s v="Bee Kee Wanton Noodles (Market Street Interim Hawker Centre)"/>
        <s v="Ah Kee Braised Duck Rice (Hong Lim Market &amp; Food Centre)"/>
        <s v="Man Yuan Gourmet (Toa Payoh Lorong 8 Market &amp; Food Centre)"/>
        <s v="Traditional Sarawak Kolo Mee (Northpoint City)"/>
        <s v="Al-Aameena Prata House (Serangoon North)"/>
        <s v="City Foodcourt"/>
        <s v="Hong Yi Vegetarian (Seah Im Food Centre)"/>
        <s v="Ding's Hainanese Boneless Chicken Rice (Seah Im Food Centre)"/>
        <s v="Hup Kee Wu Xiang Guang Chang (Maxwell Food Centre)"/>
        <s v="Hua Zai HK Style Roasted Delight Rice &amp; Noodle (347 Bukit Batok)"/>
        <s v="Hua Zai HK Style Roasted Delight Rice &amp; Noodle (23 Hougang)"/>
        <s v="Hua Zai HK Style Roasted Delight Rice &amp; Noodle (446 AMK)"/>
        <s v="Pontian Wanton Noodles (United Square)"/>
        <s v="Deep Fried Carrot Cake (Whampoa Makan Place Block 91)"/>
        <s v="Nenek Leng (Golden Mile Food Centre)"/>
        <s v="NGUAN Roasted (Boon Lay MRT)"/>
        <s v="Badaling (446 Ang Mo Kio)"/>
        <s v="Mr Vadai Founder (Tin Yeang Restaurant)"/>
        <s v="Old Nyonya (Maxwell Food Centre)"/>
        <s v="Shiba Roti (Bukit Timah Market &amp; Food Centre)"/>
        <s v="Gourmet Street (210 Hougang)"/>
        <s v="Gourmet Street (Bukit Merah)"/>
        <s v="Leong Wei Roasted Delight (Holland Drive Market &amp; Food Centre)"/>
        <s v="Hong Kong Lung Hwa Roasted Delight (Toa Payoh West Market &amp; Food Centre)"/>
        <s v="Fortune Food (Albert Centre Market &amp; Food Centre)"/>
        <s v="Mr Teh Tarik Eating House (728 Ang Mo Kio)"/>
        <s v="Five Spice"/>
        <s v="Heng Long Teochew Porridge (Tampines)"/>
        <s v="Eunos MRT Bak Kut Teh (Eunos)"/>
        <s v="Dragon City Claypot Frog Porridge (Dunman Food Centre)"/>
        <s v="River Valley Nasi Lemak (Lucky Food Centre)"/>
        <s v="333 Bak Kut Teh"/>
        <s v="Hua Fong Kee Roasted Duck"/>
        <s v="Old Street Bak Kut Teh (Alexandra Retail Centre)"/>
        <s v="Seoul Shiok (Ang Mo Kio)"/>
        <s v="Golden Mile Fish Porridge &amp; Seafood Soup (Golden Mile Food Centre)"/>
        <s v="Food Republic (Parkway Parade)"/>
        <s v="Flavours @ UTown (National University of Singapore)"/>
        <s v="Yue Lan Ting Fishball Minced Meat Noodle"/>
        <s v="Tai Hwa Eating House"/>
        <s v="Ah Hak Bak Kut Teh"/>
        <s v="Bishan Foodshop"/>
        <s v="Ghee Hong Eating House"/>
        <s v="Loyang Way Big Prawn Noodles (Loyang Way Food Village)"/>
        <s v="Hainanese Cantonese Home Cooked Food"/>
        <s v="Ma Bo Lor Mee (ABC Brickworks Market &amp; Food Centre)"/>
        <s v="Ah Lim Mee Pok (Bugis MRT)"/>
        <s v="Dynamic Dining House"/>
        <s v="Aziza Putu Piring (People's Park Complex Food Centre)"/>
        <s v="Jia Xiang (Redhill Lane Block 85 Food Centre)"/>
        <s v="Qing Feng Yuan (Tiong Bahru Market)"/>
        <s v="Jin Xi Lai (Mui Siong) Minced Meat Noodle (Tampines)"/>
        <s v="Hong Kong Street Chun Tat Kee (North Bridge Road)"/>
        <s v="Nusa &amp; Tara (ABC Brickworks Market &amp; Food Centre)"/>
        <s v="Thunder Tea Rice (Queen Street)"/>
        <s v="Selera Sumang"/>
        <s v="Da Jie Famous Wanton Noodle"/>
        <s v="Pig's Trotter Bee Hoon (Chinatown Complex Market &amp; Food Centre)"/>
        <s v="Deli Kopi Shop"/>
        <s v="Chef Hainanese Western Food (Tanglin Halt Food Centre)"/>
        <s v="Kun Ji (Marine Parade Central Market &amp; Food Centre)"/>
        <s v="FoodHub (Bedok Central)"/>
        <s v="Snow Mount (Clementi 448 Market &amp; Food Centre)"/>
        <s v="Chang Cheng Mee Wah (Kallang)"/>
        <s v="Manfook Hong Kong Roast Meat"/>
        <s v="Chuan Kee Seafood (Toa Payoh)"/>
        <s v="Hi Leskmi Nasi Lemak (Whampoa Makan Place Block 90)"/>
        <s v="Hup Choon Seafood"/>
        <s v="Rice &amp; Roll"/>
        <s v="$1.30 Dim Sum (Bedok)"/>
        <s v="Hock Le Xiang (Bukit Timah Market &amp; Food Centre)"/>
        <s v="Hao Xiang International Pte Ltd (Bukit Batok)"/>
        <s v="Soh Kee Cooked Food (Jurong West 505 Market &amp; Food Centre)"/>
        <s v="Laksa House"/>
        <s v="The Original Katong Laksa - Janggut Laksa (Upper Paya Lebar)"/>
        <s v="Mat Noh &amp; Rose Authentic Ginger Fried Chicken Rice (Whampoa Makan Place Block 91)"/>
        <s v="Tony Cafe"/>
        <s v="LOK HERE"/>
        <s v="JTM Fried Hokkien Mee"/>
        <s v="Handmade Carrot Cake (Tekka Centre)"/>
        <s v="Na Na Curry (Bedok)"/>
        <s v="Tiong Bahru Wanton Mee (Market Street Interim Hawker Centre)"/>
        <s v="Queensway Famous Curry Chicken"/>
        <s v="$1.30 Dim Sum (Tampines)"/>
        <s v="Hainanese Village Centre"/>
        <s v="75 Ah Balling Peanut Soup (85 Fengshan Centre)"/>
        <s v="EAT. (Paya Lebar Square)"/>
        <s v="Lucy's Penang Delights (Geylang East Centre Market &amp; Food Corner)"/>
        <s v="133 Penang Authentic (Bukit Timah Market &amp; Food Centre)"/>
        <s v="Seng Heng Hainanese Boneless Chicken Rice (Bukit Timah Market &amp; Food Centre)"/>
        <s v="Urban Roti (Lau Pa Sat)"/>
        <s v="Mentai-Ya Japanese Cuisine (Boon Keng)"/>
        <s v="Finest Songkee's Cuisine"/>
        <s v="Chinese Noodles (New Tech Park)"/>
        <s v="Lam's Abalone Noodle (Causeway Point)"/>
        <s v="Ann Western Food (Tampines)"/>
        <s v="Ah Tee Ko Ko Mee (Jalan Besar)"/>
        <s v="The Food Steps (Bukit Merah View Market &amp; Hawker Centre)"/>
        <s v="Funtastic Nasi Lemak Bee Hoon (Bukit Batok)"/>
        <s v="Foodies' Clan (NTP+)"/>
        <s v="Ah Ma Chi Mian (Jurong Point)"/>
        <s v="UE Print Food Court"/>
        <s v="Guang Fa Laksa (Havelock Road Cooked Food Centre)"/>
        <s v="Food Paradise (Boon Tiong Road)"/>
        <s v="Mentai-Ya Japanese Cuisine (Sengkang)"/>
        <s v="Blk 10 North Bridge Road Coffeeshop"/>
        <s v="Afandi Hawa &amp; Family (Haig Road Market &amp; Food Centre)"/>
        <s v="Eng Huat Lee"/>
        <s v="DC at 19"/>
        <s v="505 Sembawang Minced Meat Noodle"/>
        <s v="Allauddin's Briyani (Redhill Lane Block 85 Food Centre)"/>
        <s v="BGAIN 293 Eating House"/>
        <s v="Kimly Dim Sum (65 Telok Blangah)"/>
        <s v="Ah Wing's Wanton Mee (Empress Road Market &amp; Food Centre)"/>
        <s v="Tai Zi (Ang Mo Kio)"/>
        <s v="Sedap! (Galaxis)"/>
        <s v="Pang's Hakka Noodles (ARC 380)"/>
        <s v="HK Mong Kok Kui Ji Kitchen (Chinatown Complex Market &amp; Food Centre)"/>
        <s v="XLX Modern Tze Char (Yishun Park Hawker Centre)"/>
        <s v="Maruhachi (Jurong West)"/>
        <s v="Yong Huat Delight (Marine Terrace Market &amp; Food Centre)"/>
        <s v="Xi Le Ting (Commonwealth Crescent Market &amp; Food Centre)"/>
        <s v="No. 25 Minced Meat Noodle"/>
        <s v="Keng Heng (Whampoa) Teo Chew Lor Mee (Golden Mile Food Centre)"/>
        <s v="Bedok Interchange Hawker Centre"/>
        <s v="Granny's Pancake (Toa Payoh Lorong 8 Market &amp; Food Centre)"/>
        <s v="Lau Wang Claypot Delights (Serangoon)"/>
        <s v="Sin Heng Kee Porridge (Hougang)"/>
        <s v="Ah Seng Braised Duck Rice (Serangoon Garden Market)"/>
        <s v="Wow Wow Wok"/>
        <s v="Epok-Epok Mummy Khalsom"/>
        <s v="Farasha Muslim Food (Seah Im Food Centre)"/>
        <s v="International Muslim Food Stall (Changi Village Hawker Centre)"/>
        <s v="Boon Pisang Goreng (Balestier Market)"/>
        <s v="Fu Zhou Poh Hwa Oyster Cake (Berseh Food Centre)"/>
        <s v="Geylang 29 Charcoal Fried Hokkien Mee (East Coast Lagoon Food Village)"/>
        <s v="Shi Mei Roasted Chicken Rice (Woodlands)"/>
        <s v="Rahim Muslim Food (Chong Boon Market &amp; Food Centre)"/>
        <s v="Lao Jiang Superior Soup (Bukit Timah)"/>
        <s v="Nancy's Yong Tau Foo &amp; Mee Siam"/>
        <s v="Food Village (Takashimaya)"/>
        <s v="Ah Chiang's Porridge (Toa Payoh)"/>
        <s v="Ah Seng (Hai Nam) Coffee (Amoy Street Food Centre)"/>
        <s v="Kukoh 21 Food Centre"/>
        <s v="Victor Famous Fried Chicken Wing Rice (Veerasamy Road)"/>
        <s v="Do &amp; Me (654 Yishun)"/>
        <s v="Broadway (Sembawang)"/>
        <s v="Shanghai La Mian Xiao Long Bao (Alexandra Village Food Centre)"/>
        <s v="G7 Sin Ma Claypot Live Frog (Chinatown)"/>
        <s v="Fu Shun Shao La Mian Jia (Maxwell Food Centre)"/>
        <s v="De Ji Hong Kong Soya Sauce Chicken (Taman Jurong Market &amp; Food Centre)"/>
        <s v="Yi Ji Fried Hokkien Prawn Mee (Old Airport Road Food Centre)"/>
        <s v="Hill Street Fried Kway Teow (Bedok South Market &amp; Food Centre)"/>
        <s v="Malaysian Food Street (Resorts World Sentosa)"/>
        <s v="Hup Chong Hakka Yong Dou Foo (Block 124)"/>
        <s v="Mee Sek Coffeeshop"/>
        <s v="Ayer Rajah Food Centre"/>
        <s v="Frenzlink Cafeteria"/>
        <s v="Dahlia Cafe (Golden Landmark Shopping Centre)"/>
        <s v="New Rong Liang Ge Cantonese Roast Duck (Queen Street)"/>
        <s v="Mellben Signature (Tanjong Pagar Plaza)"/>
        <s v="133 Mian Fen Guo (Block 216 Bedok North Street 1 Market &amp; Food Centre)"/>
        <s v="Sin Heng Kee Porridge (Chong Pang)"/>
        <s v="Aspirasi Chicken Rice (Seah Im Food Centre)"/>
        <s v="Lai Bao Fish Head Steamboat"/>
        <s v="ENG'S Char Siew Wantan Mee (Tanjong Katong)"/>
        <s v="Meet 4 Meat"/>
        <s v="Xiang Jiang Soya Sauce Chicken (Alexandra Village Food Centre)"/>
        <s v="Kinobe (Amoy Street Food Centre)"/>
        <s v="The Social Kitchen (YMCA Orchard)"/>
        <s v="Shi Zhen Yu Tang"/>
        <s v="Jian Zao Ipoh Curry Noodles"/>
        <s v="Two Chefs Eating Place (Commonwealth)"/>
        <s v="218 Centre Hokkien Mee"/>
        <s v="Rong Ji Seafood"/>
        <s v="Jia Xiang Sarawak Kuching Kolo Mee (Icon Village)"/>
        <s v="Rong Hua Bak Kut Teh (Fusionopolis)"/>
        <s v="Common Grill by COLLIN'S® (Woodlands)"/>
        <s v="Tanjong Pagar Fried Kway Teow (Tanjong Pagar Plaza Market &amp; Food Centre)"/>
        <s v="Zheng's Eatery"/>
        <s v="Soi 19 Thai Wanton Mee (Jurong)"/>
        <s v="Zhuang Yuan HK Kitchen"/>
        <s v="302 Food Paradise"/>
        <s v="FoodLoft (Kaki Bukit Avenue 1)"/>
        <s v="Kim Fa Fishball Minced Meat Noodle"/>
        <s v="Singapore Polytechnic Food Court 5"/>
        <s v="Rendang Corner"/>
        <s v="Wu Ba Ye Fried Hokkien Prawn Mee (Ayer Rajah Food Centre)"/>
        <s v="Koufu (Sembawang Mart)"/>
        <s v="Weili Bah Kut Teh"/>
        <s v="Jing Jing (Old Airport Road Food Centre)"/>
        <s v="Specialty Mushroom Minced Meat Noodle (Top 33 Kopitiam)"/>
        <s v="Century Village Eating House"/>
        <s v="Food Park (Toa Payoh)"/>
        <s v="Xin Xuan Pancakes (Chinatown Complex Market &amp; Food Centre)"/>
        <s v="Riverside Good Food (Zion Riverside Food Centre)"/>
        <s v="Hui Ming Fishball Mushroom Noodle"/>
        <s v="My Briyani House (Our Tampines Hub)"/>
        <s v="Lam's Signatures (West Mall)"/>
        <s v="Kaki Makan ([email protected])"/>
        <s v="Hong Fa Ban Mian &amp; Fish Soup (Golden Mile Food Centre)"/>
        <s v="Xin Xin Hainanese Chicken Rice (Chong Pang Market &amp; Food Centre)"/>
        <s v="MingJi Roasted Delight"/>
        <s v="Koo Kee Yong Tow Foo Mee (Wisma Atria)"/>
        <s v="IAAI Malay Food (Havelock Road Cooked Food Centre)"/>
        <s v="Teo Chap Bee Eating House"/>
        <s v="Al Thohirah Restaurant"/>
        <s v="7 Star Restaurant"/>
        <s v="Saravana Bhavan (Westgate)"/>
        <s v="EAT. (HarbourFront Centre)"/>
        <s v="Hai Tian Fragrant Hot Pot"/>
        <s v="Georgetown Coffee House"/>
        <s v="SM Roasted Delight"/>
        <s v="Loi Kee Cooked Food (Beo Crescent Market &amp; Food Centre)"/>
        <s v="Uncle Penyet (SIM)"/>
        <s v="Uncle Penyet (Geylang Serai)"/>
        <s v="Home Thai (Jin Piao Coffee Shop)"/>
        <s v="Food Summons (Bedok)"/>
        <s v="Teow Chew Economic Rice Porridge (Block 216 Bedok North Street 1 Market &amp; Food Centre)"/>
        <s v="En Ji Fishball Noodle &amp; Laksa"/>
        <s v="TST Roasted Food Pte Ltd"/>
        <s v="MAN Hainanese Chicken Rice"/>
        <s v="Traditional Teochew Handmade Fishball &amp; Mushroom Minced Meat Noodle (Amoy Street Food Centre)"/>
        <s v="GreenGrass Garden (Alexandra Village Food Centre)"/>
        <s v="MEETUP @ 13"/>
        <s v="Yuan Ji Homemade Pau &amp; Tim Sum"/>
        <s v="Mini Delicacies (Yuhua Village Market &amp; Food Centre)"/>
        <s v="Warung Nyai Rose"/>
        <s v="Teochew Beef Kway Teow (Amoy Street Food Centre)"/>
        <s v="Moh Lee Restaurant"/>
        <s v="Xiao Ren Wu Fish Steamboat"/>
        <s v="CRAVE Nasi Lemak (White Sands)"/>
        <s v="Kim San Leng (Bukit Merah)"/>
        <s v="Grains &amp; Hops (Woodlands)"/>
        <s v="S2 Fish Soup"/>
        <s v="Lin Ji Wonton Noodles (Golden Mile Food Centre)"/>
        <s v="Mian Ji Fan"/>
        <s v="Q Gen"/>
        <s v="Siang Kee Fishball Minced Pork Noodle"/>
        <s v="Pallakkuoly Hawker Treats"/>
        <s v="Authentic Thai (Amoy Street Food Centre)"/>
        <s v="Tak Hei Delicacy (Chinatown Complex Market &amp; Food Centre)"/>
        <s v="Huan Xi Canton Cuisine (Chinatown Complex Market &amp; Food Centre)"/>
        <s v="Siang Ho Teochew Porridge"/>
        <s v="Carrot Cake 26 (Toa Payoh West Market &amp; Food Centre)"/>
        <s v="Jin Wei Dim Sum"/>
        <s v="Kopitiam (Wholesale Centre)"/>
        <s v="Xi Di Fishball Noodle (Bukit Merah View Market &amp; Hawker Centre)"/>
        <s v="Boyang Coffee Shop"/>
        <s v="Shen Li Restaurant (Tampines Round Market &amp; Food Centre)"/>
        <s v="Top Best Chinese Cuisine (Telok Blangah Rise Market &amp; Food Centre)"/>
        <s v="Heng Heng Prawn Mee Soup (Dunman Food Centre)"/>
        <s v="Hup Koon Restaurant"/>
        <s v="Al Zamira Restaurant"/>
        <s v="Liang Haus Noodle Bar (The Bedok Marketplace)"/>
        <s v="Bai Sha BBQ Seafood (Changi Village Hawker Centre)"/>
        <s v="Ji Heng Coffeeshop"/>
        <s v="Simple Delite (Tekka Centre)"/>
        <s v="Holland Close Block 31 Food Centre"/>
        <s v="328 Coffee House"/>
        <s v="San Tong Steamed Soup &amp; Delicious Seafood (Kallang Estate Food Centre)"/>
        <s v="Shun Xing Wanton Noodles (Beo Crescent Market &amp; Food Centre)"/>
        <s v="Lian Wah Kopitiam"/>
        <s v="Qiu Lian Ban Mee (NEX)"/>
        <s v="Hock Hai Coffee (Hong Lim Market &amp; Food Centre)"/>
        <s v="88 Mookata (Taman Jurong Market &amp; Food Centre)"/>
        <s v="Lai Lai Hainanese Chicken Rice (Kim Keat Palm Market &amp; Food Centre)"/>
        <s v="Ban Seng Roasted Meat Supplier (Tanglin Halt Market)"/>
        <s v="New REZKI Restaurant (Chai Chee)"/>
        <s v="Soon Lee Heng Satay (Bukit Gombak)"/>
        <s v="Clementi 325 Food House"/>
        <s v="The Business Park (Temasek Polytechnic)"/>
        <s v="Chai's Original Sliced Fish Soup (Shaw Centre)"/>
        <s v="Blessing Seafood White Bee Hoon (Chong Pang Market &amp; Food Centre)"/>
        <s v="Tenderbest (Pioneer Mall)"/>
        <s v="The Coffee Villa (One Commonwealth)"/>
        <s v="Ananas Cafe (Bukit Batok)"/>
        <s v="Yuan Ji Duck Rice"/>
        <s v="Y2000 Beer Garden"/>
        <s v="Nur Sarah Nasi Padang"/>
        <s v="S-11 (Bukit Batok 640)"/>
        <s v="Kampong Chicken Restaurant"/>
        <s v="Noi's Mushroom Minced Meat Noodles"/>
        <s v="Flavours Food &amp; Beverages (Temasek Polytechnic)"/>
        <s v="Mei Chin Seafood Restaurant"/>
        <s v="Mufiz Eating House (Geylang)"/>
        <s v="My Pasta @ Gardens (Serangoon Garden Market)"/>
        <s v="Ming Fa Fishball (Chinatown Complex Market &amp; Food Centre)"/>
        <s v="Koufu (West Mall)"/>
        <s v="Xing Fu Chao Zhou (Whampoa Makan Place Block 90)"/>
        <s v="Syed Restaurant (Yishun)"/>
        <s v="Capitol Roasted Rice . Noodle (Cheng San Market &amp; Cooked Food Centre)"/>
        <s v="118 Coffee Stall (Amoy Street Food Centre)"/>
        <s v="Killiney Curry Puff"/>
        <s v="Dessert Station (Albert Centre Market &amp; Food Centre)"/>
        <s v="Golden Bay Curry Fish Head"/>
        <s v="Emerald Soya Sauce Chicken (Chinatown Complex Market &amp; Food Centre)"/>
        <s v="Big Family Coffeeshop"/>
        <s v="Newton Fried Prawn Mee (85 Fengshan Centre)"/>
        <s v="Singapore Polytechnic Food Court 6"/>
        <s v="Pontian Wanton Noodles (International Plaza)"/>
        <s v="The Food Pavilion"/>
        <s v="MKuking (Wave 9)"/>
        <s v="Salaz Putu Piring"/>
        <s v="Kiev's Kitchen"/>
        <s v="Pui-Pui Western Delights"/>
        <s v="Hong Kong Street (Sin Rong)"/>
        <s v="Healthy Yong Tau Foo (Bendemeer Market &amp; Food Centre)"/>
        <s v="Fu Chan F&amp;B (Yishun)"/>
        <s v="Al Malik Restaurant"/>
        <s v="Dong Dong Mixed Vegetable Rice"/>
        <s v="Kwong Kee Noodles"/>
        <s v="Quan Jia Fu Nasi Lemak (Golden Mile Food Centre)"/>
        <s v="Khin Kee Handmade Fishball Kway Teow ᛫ Sliced Fish Bee Hoon (Havelock Road Cooked Food Centre)"/>
        <s v="Zu Chuan Bak Kut Teh 祖傳肉骨茶 (Chinatown Complex Market &amp; Food Centre)"/>
        <s v="Ke Lai Roasted Delights"/>
        <s v="Chiu Chau Lou (Chinatown Complex Market &amp; Food Centre)"/>
        <s v="Singapore Fried Chicken - Pok Keh (Chinatown Complex Market &amp; Food Centre)"/>
        <s v="Soi 11"/>
        <s v="Kampong Boy Signature Cuisine (Ci Yuan Hawker Centre)"/>
        <s v="New Generation 新億代 (Old Airport Road Food Centre)"/>
        <s v="117 Commonwealth Coffeeshop"/>
        <s v="Tiong Bahru Cooked Food"/>
        <s v="Huang Restaurant"/>
        <s v="Canteen 4 (Ngee Ann Polytechnic)"/>
        <s v="Rabiah Muslim Food (Whampoa Makan Place Block 90)"/>
        <s v="Lian Seng Eating House"/>
        <s v="Pontian Wanton Noodles (Jurong Gateway Road)"/>
        <s v="Deen Restaurant Indian Muslim Food"/>
        <s v="Hong Jun Live Bull Frog"/>
        <s v="Tong Aik Wanton Noodle (Kaki Bukit 511 Market &amp; Food Centre)"/>
        <s v="LC Food Centre"/>
        <s v="The Designer Pad (Temasek Polytechnic)"/>
        <s v="FoodLoft (531 Bedok North)"/>
        <s v="S-11 (Upper Cross Street)"/>
        <s v="He He Ju Kampong Chicken Rice"/>
        <s v="Graffiti Cafe (Cuppage Plaza)"/>
        <s v="Food Park (Clementi)"/>
        <s v="Zhenghua 257 Coffee House"/>
        <s v="Haji Karim Prata Palace"/>
        <s v="Zhou Kee Hainanese Chicken Rice (Cheng San Market &amp; Cooked Food Centre)"/>
        <s v="Claypot Master"/>
        <s v="Daylight Food"/>
        <s v="Redhill Lor Duck Rice &amp; Noodles (Redhill Lane Block 85 Food Centre)"/>
        <s v="San Yuan Gourmet (Changi Village Hawker Centre)"/>
        <s v="Cola Hot Cold Dessert (Whampoa Makan Place Block 90)"/>
        <s v="Broadway (Yishun Ring Road)"/>
        <s v="Ah Heng Curry Chicken Bee Hoon Mee (Market Street Interim Hawker Centre)"/>
        <s v="Just Juice It (Old Airport Road Food Centre)"/>
        <s v="Hong Shao Mala Xiang Guo (Serangoon)"/>
        <s v="Nasi Padang (Alexandra Village Food Centre)"/>
        <s v="Grill Werkz (Bedok)"/>
        <s v="Jian Bo Tiong Bahru Shui Kueh (Albert Centre Market &amp; Food Centre)"/>
        <s v="168 Curry Chicken (Old Airport Road Food Centre)"/>
        <s v="Rockstar Chicken (People's Park Complex Food Centre)"/>
        <s v="Noor Asian Food H.S. Abdullah (Tekka Centre)"/>
        <s v="Good Taste Zhu Chao (Seah Im Food Centre)"/>
        <s v="Goody 'N' Jolly (Haig Road Market &amp; Food Centre)"/>
        <s v="Blk 144 Teck Whye Lane Kopitiam"/>
        <s v="Ming Kee Roasted Joint"/>
        <s v="Fu Yuan Ma La Xiang Guo (ABC Brickworks Market &amp; Food Centre)"/>
        <s v="Pondok Bali Nasi Padang (Chinatown Complex Market &amp; Food Centre)"/>
        <s v="Holland V. Fried Beehoon (Holland Village Market &amp; Food Centre)"/>
        <s v="Hwa Kee Yong Tau Foo (Geylang Bahru Market &amp; Food Centre)"/>
        <s v="Heng Ong Huat (Geylang Bahru Market &amp; Food Centre)"/>
        <s v="Fatty Bom Bom Sizzle (Woodlands)"/>
        <s v="Kopitiam (V Hotel Lavender)"/>
        <s v="Deanna’s Kitchen (Chai Chee)"/>
        <s v="Khun Thai"/>
        <s v="Whampoa Beng Kee Wanton Noodle (Whampoa Makan Place Block 91)"/>
        <s v="Meng Kee (Taman Jurong Market &amp; Food Centre)"/>
        <s v="Food Inn Cafeteria (Revenue House)"/>
        <s v="Yoonheene Food"/>
        <s v="218 Hong Kong Tim Sum"/>
        <s v="ACX Food Court"/>
        <s v="Macpherson Hai Sing Kway Chap (Chong Boon Market &amp; Food Centre)"/>
        <s v="The Dragon Tree"/>
        <s v="Soon Heng Hot &amp; Cold Desserts (Tanglin Halt Food Centre)"/>
        <s v="Seafood Park (Commonwealth)"/>
        <s v="An Lock Curry Rice (North Bridge Road Market &amp; Food Centre)"/>
        <s v="Ai Feng Family Restaurant"/>
        <s v="Original Jln Tua Kong 132 Mee Pok (Sixth Avenue)"/>
        <s v="Ming Fa Fishball (Ang Mo Kio)"/>
        <s v="Hougang Central Eating House"/>
        <s v="Old Street Bak Kut Teh (Kallang Wave Mall)"/>
        <s v="Odeon Beef Noodles (Changi Airport Terminal 3)"/>
        <s v="Bangkit 257 Food House"/>
        <s v="Foodhub @ Chai Chee"/>
        <s v="Uncle Lee's Hong Kong Noodle &amp; Rice (Telok Blangah Crescent Market &amp; Food Centre)"/>
        <s v="Shanghai Delight"/>
        <s v="Soon Lee Cooked Food (Haig Road Market &amp; Food Centre)"/>
        <s v="Chong Pang H.K. Pastries (Chong Pang Market &amp; Food Centre)"/>
        <s v="Jian Bo Tiong Bahru Shui Kueh (Toa Payoh Central)"/>
        <s v="Ayam Penyet Ria (Rivervale Mall)"/>
        <s v="Pig Organ Soup (Tampines Mall)"/>
        <s v="Jia Minced Meat Noodle (MapleTree Business City 2)"/>
        <s v="Ho Heng Kway Chap (Chong Pang Market &amp; Food Centre)"/>
        <s v="Kopitiam (Singapore General Hospital)"/>
        <s v="Mawar Merah (Rail Yard Eating Place)"/>
        <s v="111 Fishball Noodle"/>
        <s v="Komala's (Northpoint City)"/>
        <s v="Lam Bee Restaurant"/>
        <s v="Simply Western Food"/>
        <s v="Let's Eat (18 Tai Seng)"/>
        <s v="Nasi Bawean"/>
        <s v="Ma La Xiang Guo (Hougang Mall)"/>
        <s v="Seng Hoe Fishball Minced Meat Noodle (Marine Terrace Market &amp; Food Centre)"/>
        <s v="Par Shi Restaurant"/>
        <s v="Fu Jiang Seafood"/>
        <s v="Nice Snack Corner (928 Yishun)"/>
        <s v="Fong Kee Hainanese Chicken Rice (Tampines)"/>
        <s v="Beauty Nutritious Soup (Bugis Junction)"/>
        <s v="Siang Kee Traditional Crystal Pau (Ghim Moh Market &amp; Food Centre)"/>
        <s v="A1 AZEE Western Food"/>
        <s v="Ding Ji (Serangoon)"/>
        <s v="Soon Soon Lai Eating House"/>
        <s v="EAT. (Lot One)"/>
        <s v="Food Park (Bukit Batok)"/>
        <s v="Food Plus (Pasir Ris)"/>
        <s v="Tian Ji Shu Shi (Chong Pang Market &amp; Food Centre)"/>
        <s v="Malaysia Chiak! (City Square Mall)"/>
        <s v="Tutu Papa"/>
        <s v="Hokkien Street Bak Koot Teh &amp; Turtle Soup (Hong Lim Market &amp; Food Centre)"/>
        <s v="Si Yang Steam Soup 旭阳炖品"/>
        <s v="Classic Putian"/>
        <s v="Fried Kuay Teaw Mee (Seah Im Food Centre)"/>
        <s v="Kim Huat Wanton Mee (Bukit Merah View Market &amp; Hawker Centre)"/>
        <s v="TFF Boneless Chicken Rice (Bedok Food Centre)"/>
        <s v="Aspirasi Chicken Rice (Maxwell Food Centre)"/>
        <s v="Spinach Soup (Amoy Street Food Centre)"/>
        <s v="Li Xin Fried Hokkien Prawn Mee (Bukit Timah Market &amp; Food Centre)"/>
        <s v="Face Ban Mian (Toa Payoh)"/>
        <s v="Al-Azhar Eating Restaurant (Tampines)"/>
        <s v="West Grill Station (Teck Ghee)"/>
        <s v="Golden Rooster (Kallang)"/>
        <s v="Hao Jiang Kee (Bukit Batok)"/>
        <s v="Encik Tan (West Mall)"/>
        <s v="Slurp Slurp (Ng Teng Fong General Hospital)"/>
        <s v="Ya Fu Mini Wok Zhi Char (Westgate)"/>
        <s v="Tew Chew Street Tew Chew Porridge (Chinatown Complex Market &amp; Food Centre)"/>
        <s v="Mufiz Briyani Hut"/>
        <s v="Telok Blangah Drive Block 82 Hawker Centre"/>
        <s v="Food Court 9 (Nanyang Technological University)"/>
        <s v="Xi De Li (Clementi 448 Market &amp; Food Centre)"/>
        <s v="LiXin Teochew Fishball Noodle (BreadTalk IHQ)"/>
        <s v="Li Soon Food Court (Bukit Batok)"/>
        <s v="Joo Chiat Nonya Laksa (Chinatown Complex Market &amp; Food Centre)"/>
        <s v="Guan Hock Tiong Eating House"/>
        <s v="Soi 555 Thai Kway Chap (Blk 75 Lorong 5 Toa Payoh Food Centre)"/>
        <s v="LiXin The Fishball Folks ([email protected])"/>
        <s v="FoodLoft (Clementi Ave 3)"/>
        <s v="Coffee United (496 Jurong West)"/>
        <s v="Hup Kah Noodle House"/>
        <s v="Kimly Coffeeshop (Jurong East Street 31)"/>
        <s v="SGEat Food Court"/>
        <s v="Middle Road Pork Rib Prawn Mee (Queen Street)"/>
        <s v="Japanese Cuisine (VivoCity)"/>
        <s v="Ming Kee (West Coast Market Square)"/>
        <s v="Leng Huat Fishball Noodle and Laksa (Taman Jurong Market &amp; Food Centre)"/>
        <s v="Heng Heng Western"/>
        <s v="Kim Seng Eating House"/>
        <s v="Chun Ji Curry Rice (West Coast Market Square)"/>
        <s v="Soon Heng Fish Ball Noodle (West Coast Market Square)"/>
        <s v="Heng Heng Boneless Duck Rice (West Coast Market Square)"/>
        <s v="Food Junction (One Raffles Place)"/>
        <s v="Wee's Family Coffee Shop (Bedok Reservoir)"/>
        <s v="FoodMore (Commonwealth)"/>
        <s v="Uncle Penyet (Kampung Admiralty Hawker Centre)"/>
        <s v="Hock Thye Noodle House"/>
        <s v="THE Nasi Lemak"/>
        <s v="Nee Soon Fish Head Mee Hoon (Chong Pang Market &amp; Food Centre)"/>
        <s v="Teochew Traditional Oyster Puff"/>
        <s v="Noodlelicious (Berseh Food Centre)"/>
        <s v="Cuppage Beef Noodles (Jem)"/>
        <s v="Ru Lai Vegetarian Food (Sin Ming)"/>
        <s v="JB Ah Swa Authentic JB Handmade Black &amp; White Noodles"/>
        <s v="Claypot Small Vegetable Rice (Mei Ling Market &amp; Food Centre)"/>
        <s v="Yuguo Curry Rice (ABC Brickworks Market &amp; Food Centre)"/>
        <s v="Jing Ji Fishball Noodle (Sembawang Hills Food Centre)"/>
        <s v="Zao Dao Shu Shi (Upper Boon Keng Market &amp; Food Centre)"/>
        <s v="Grandma Mee Siam (Tekka Centre)"/>
        <s v="Zhen Fa Lei Cha Fan"/>
        <s v="Eng Huat Fishball Mee (Havelock Road Cooked Food Centre)"/>
        <s v="As-Safeera Restaurant"/>
        <s v="Green Delights"/>
        <s v="Vairy (Kampung Admiralty Hawker Centre)"/>
        <s v="64+4 Food Court"/>
        <s v="Pow Sing Kitchen"/>
        <s v="People's Park Hainanese Chicken Rice (People's Park Complex Food Centre)"/>
        <s v="Lin Da Ma (Amoy Street Food Centre)"/>
        <s v="Mak Itam’s Foodstall"/>
        <s v="Selera Rasa (Old Airport Road Food Centre)"/>
        <s v="Grandpa (Berseh Food Centre)"/>
        <s v="Wang Jiao Shu Shi (Hainanese Village Centre)"/>
        <s v="Wong Hing Kitchenette (Changi Village Hawker Centre)"/>
        <s v="Handmade Mee Hoon Kueh (Marsiling Lane Market &amp; Cooked Food Centre)"/>
        <s v="Wan Xing Mala Xiang Guo (Jurong West)"/>
        <s v="Hup Lee Wanton Noodle (The Marketplace @ 58)"/>
        <s v="Face Ban Mian (Bishan)"/>
        <s v="SG70 Food House"/>
        <s v="Ah Meng (Hong Lim Market &amp; Food Centre)"/>
        <s v="Macau Fong Cheng Cuisine (Chinatown Complex Market &amp; Food Centre)"/>
        <s v="Dessert King (Hong Lim Market &amp; Food Centre)"/>
        <s v="Hock Gooi Hainanese Curry Rice (Market Street Interim Hawker Centre)"/>
        <s v="Pu Tian A Lu Zhang Cai Guan"/>
        <s v="Boon Lay Fried Carrot Cake &amp; Kway Teow Mee (Boon Lay Place Food Village)"/>
        <s v="D E Eating House"/>
        <s v="Long Hua Handmade Hakka Yong Tau Foo"/>
        <s v="Yu Tang Clan (Asia Square)"/>
        <s v="Chai Chee Nasi Lemak"/>
        <s v="Warung Hajjah Anis"/>
        <s v="Fatty Bom Bom (Clementi)"/>
        <s v="CRAVE Nasi Lemak (Funan)"/>
        <s v="Koo Kee Yong Tow Foo Mee (Ang Mo Kio)"/>
        <s v="Soon Ho Eating House"/>
        <s v="Broadway (Choa Chu Kang)"/>
        <s v="Hoyeah Nasi Lemak (Ang Mo Kio)"/>
        <s v="Wanton Kia (Esplanade XChange)"/>
        <s v="Thye Hong Fishball Noodle (Ghim Moh Market &amp; Food Centre)"/>
        <s v="Hup Chong Hakka Yong Dou Foo (Block 211)"/>
        <s v="Xin Lu Teochew Fishball Noodle (Mei Ling Market &amp; Food Centre)"/>
        <s v="Tong Kee Chicken Rice (Tanglin Halt Food Centre)"/>
        <s v="Xiang Xiang Seafood"/>
        <s v="NTUC Foodfare (Admiralty Place)"/>
        <s v="The Hakka Yong Tau Fu Stall (Ghim Moh Market &amp; Food Centre)"/>
        <s v="Ah Zheng Ban Mian Sliced Fish Soup (Marine Parade Central Market &amp; Food Centre)"/>
        <s v="Pontian Wanton Noodles (Ang Mo Kio 628 Market &amp; Food Centre)"/>
        <s v="Meera Mee &amp; Murtabak Corner (Bedok Food Centre)"/>
        <s v="HK Wanton Noodle (Ci Yuan Hawker Centre)"/>
        <s v="Chi Shuang Shuang (Old Airport Road Food Centre)"/>
        <s v="The Wang's Signature Collection Fried Fish Lor Mee (Serangoon)"/>
        <s v="Seafood Park (Tampines)"/>
        <s v="Chong Pang Huat (Yishun Park Hawker Centre)"/>
        <s v="Food Cheery (228 Sims Ave)"/>
        <s v="473 Coffee Stop"/>
        <s v="First Street Teochew Fish Soup (BreadTalk IHQ)"/>
        <s v="Kopitown Sixth Avenue"/>
        <s v="Selera Menanti Traditional Malay Cuisine (Marsiling Lane Market &amp; Cooked Food Centre)"/>
        <s v="Master Pig"/>
        <s v="D’Laksa (Northpoint City)"/>
        <s v="Fatty's Wan Tan Mee"/>
        <s v="Hwa Jin Vegetarian Family Restaurant"/>
        <s v="Tong Fong Fatt Hainanese Boneless Chicken Rice (Ghim Moh Market &amp; Food Centre)"/>
        <s v="Yes! Tomato"/>
        <s v="Yong Li Coffee Station (Eunos)"/>
        <s v="Wanton Kia (Marine Parade)"/>
        <s v="Zhong Xing Foo Chow Fish Ball &amp; Lor Mee (Silat Avenue)"/>
        <s v="Chang Cheng Mee Wah (Marine Terrace)"/>
        <s v="Rong Kee Roasted Delights (500 Toa Payoh)"/>
        <s v="Lan Xiang Handmade Noodles (Bukit Merah Central Food Centre)"/>
        <s v="Seng Kee (Bukit Merah Central Food Centre)"/>
        <s v="New Century Food House (Tampines)"/>
        <s v="Hee Fish Ball Noodle"/>
        <s v="JC Nasi Lemak (Timbre+ One North)"/>
        <s v="Oriental Rojak Cuttlefish Tau Pok (Taman Jurong Market &amp; Food Centre)"/>
        <s v="Tanjong Rhu Wanton Noodle (Sembawang Shopping Centre)"/>
        <s v="Otak-otak Kampung (Geylang Serai Market &amp; Food Centre)"/>
        <s v="Old Street Bak Kut Teh (Tiong Bahru Plaza)"/>
        <s v="Song Heng Fish Ball Noodle (Telok Blangah Crescent Market &amp; Food Centre)"/>
        <s v="Yip Economical Bee Hoon (Bukit Merah View Market &amp; Hawker Centre)"/>
        <s v="Dover Road Kai Kee Wanton Noodle (Alexandra Village Food Centre)"/>
        <s v="KL Traditional Chilli Ban Mee (Sin Ming Ville)"/>
        <s v="Cheng Ji Chao Xia Mian Hao Jian (Seah Im Food Centre)"/>
        <s v="Mandarin Hainan Chicken Rice (Mayflower Market &amp; Food Centre)"/>
        <s v="216 Coffee Shop"/>
        <s v="Red House"/>
        <s v="Blanco Court Beef Noodles (Wisma Atria)"/>
        <s v="Sky Lab Cooked Food (Tekka Centre)"/>
        <s v="Lee Ta Carrot Cake (Toa Payoh Lorong 8 Market &amp; Food Centre)"/>
        <s v="Jew Kit Restaurant (Sembawang Shopping Centre)"/>
        <s v="Hajah Monah Kitchen (Newton Food Centre)"/>
        <s v="632 Wanton Noodle"/>
        <s v="JUST Sarawak Laksa"/>
        <s v="Chin Hock Mutton Soup (Bukit Timah Market &amp; Food Centre)"/>
        <s v="West Grill Station (Ang Mo Kio)"/>
        <s v="Tong Kee Charcoal BBQ (Old Airport Road Food Centre)"/>
        <s v="Hola Cafeteria"/>
        <s v="B Billion Seafood Restaurant"/>
        <s v="Old Street Bak Kut Teh (Plaza Singapura)"/>
        <s v="Ji Sheng Traditional Wanton Noodle"/>
        <s v="Selamat Datang Warong Pak Sapari (Adam Road Food Centre)"/>
        <s v="You Yi Fish Soup (Havelock Road Cooked Food Centre)"/>
        <s v="Traditional Penang Food (Kitchener Complex)"/>
        <s v="Punggol Nasi Padang (Far East Plaza)"/>
        <s v="Selera Rasa Nasi Lemak (Ang Mo Kio)"/>
        <s v="Dong Cheng Eatery"/>
        <s v="Fei J Noodle House (Golden Mile Food Centre)"/>
        <s v="Tong Kee Traditional Braised Duck (Haig Road Market &amp; Food Centre)"/>
        <s v="Fatty Bom Bom Junior (Yishun)"/>
        <s v="Indulge (Yishun)"/>
        <s v="Ming Mun 名門"/>
        <s v="Chin Choon Prawn Noodle"/>
        <s v="Chuan Kee Fried Kway Teow (Whampoa Makan Place Block 90)"/>
        <s v="Joo Chiat Lane Wanton Noodle (Whampoa Makan Place Block 90)"/>
        <s v="59 Food Court"/>
        <s v="ENG's Wantan Noodle (Hougang Mall)"/>
        <s v="Evertop Hainanese Boneless Chicken Rice (Clementi)"/>
        <s v="Song Kee Fish Ball Noodle (Jalan Besar)"/>
        <s v="Wak Din (Bedok Interchange Hawker Centre)"/>
        <s v="Xuan Miao Veggie Food"/>
        <s v="Kopitiam (Kang Kar Mall)"/>
        <s v="Koufu (Anchorpoint)"/>
        <s v="Kopitiam (279 Bukit Batok)"/>
        <s v="Xing Hua Lou (NEX)"/>
        <s v="Heipiah Family"/>
        <s v="Kelaté (Beo Crescent Market &amp; Food Centre)"/>
        <s v="Hong Ji Mian Shi Jia (Old Airport Road Food Centre)"/>
        <s v="Hong Kong Street Chun Tat Kee (Clementi)"/>
        <s v="Kim Hin Seafood"/>
        <s v="Woon Woon Pek Beehoon (Chomp Chomp Food Centre)"/>
        <s v="Da Jie Niang Dou Fu (Clementi)"/>
        <s v="Block 80 Circuit Road Market &amp; Food Centre"/>
        <s v="Xin Heng Feng Guo Tiao Tang (The Marketplace @ 58)"/>
        <s v="Kacang Pool Special (Eunos Crescent Market &amp; Food Centre)"/>
        <s v="Mak's Place The Hawkerant"/>
        <s v="Potong Pasir King Specialist Carrot Cake"/>
        <s v="He Ji Hokkien Fried Prawn Noodles"/>
        <s v="Yuan Chun Famous Lor Mee (Amoy Street Food Centre)"/>
        <s v="Scotts Hwa Heng Beef Noodles"/>
        <s v="Ten Points Porridge (The Seletar Mall)"/>
        <s v="Lucky Star Coffeeshop"/>
        <s v="Happy Frog"/>
        <s v="Old Chong Pang Wuxiang (Chong Pang Market &amp; Food Centre)"/>
        <s v="Bedok 128 Foodhouse"/>
        <s v="Black Pot Taiwanese Cuisine (Pasir Ris Central Hawker Centre)"/>
        <s v="Happy Hawkers (Bedok Reservoir)"/>
        <s v="Wang Wang Fish Soup • Laksa"/>
        <s v="Bukit Merah Central Wu Xiang Guan Chang (Bukit Merah Central Food Centre)"/>
        <s v="SGMY"/>
        <s v="Cho Kee Noodle (Toa Payoh)"/>
        <s v="Blk 304 Serangoon Coffeeshop"/>
        <s v="Char-Grill Bar (Farrer Park)"/>
        <s v="Istanbul (476 Tampines)"/>
        <s v="Blk 851 Jurong West Coffee Shop"/>
        <s v="Ming Yun Famous Fried Hokkien Prawn Noodle (Geylang East Centre Market &amp; Food Corner)"/>
        <s v="Wo Lai Ye (Serangoon Garden Market)"/>
        <s v="Ah Er Soup (Yuan Ching Road)"/>
        <s v="Huat Heng Fried Oyster (Whampoa Makan Place Block 90)"/>
        <s v="EAT. (PLQ Mall)"/>
        <s v="Wanton Mee"/>
        <s v="Ariff's Restaurant (Kallang Bahru)"/>
        <s v="Malaysia Boleh! (AMK Hub)"/>
        <s v="Centre Satay Bee Hoon (724 Ang Mo Kio Central Market &amp; Food Centre)"/>
        <s v="Star Coffee (Bukit Merah Central Food Centre)"/>
        <s v="Traditional Sarawak Kolo Mee (Century Square)"/>
        <s v="Raimah Eating House"/>
        <s v="Kimly Zi Char (Jurong East Street 31)"/>
        <s v="Tiong Bee Bah Kut Teh"/>
        <s v="Teochew St. Mushroom Minced Pork Noodles (Chinatown Complex Market &amp; Food Centre)"/>
        <s v="Bro’s BBQ (Ubi)"/>
        <s v="Springleaf Prata Place (Sunset Way)"/>
        <s v="J &amp; J Special Beef Noodle (Old Airport Road Food Centre)"/>
        <s v="ABANG by Pondok Abang (Clementi 448 Market &amp; Food Centre)"/>
        <s v="Joyful Paradise"/>
        <s v="Heavenly Mee Sua (Whampoa Makan Place Block 90)"/>
        <s v="Kimly Zi Char (Serangoon North Avenue 1)"/>
        <s v="Newton Old Ming Kee Prawn Noodle"/>
        <s v="Chin Bee F&amp;B"/>
        <s v="Mala Xiang Guo (Jem)"/>
        <s v="The Famous Zhou (Ang Mo Kio)"/>
        <s v="Kampong Carrot Cake (Tiong Bahru Market)"/>
        <s v="Ma Bo Lor Mee (Hong Lim Market &amp; Food Centre)"/>
        <s v="Boon Tong Kee (Ang Mo Kio)"/>
        <s v="Tian Tian Hainanese Curry Rice (Bukit Merah)"/>
        <s v="Boon Tong Kee (Century Square)"/>
        <s v="Tian Tian Hainanese Chicken Rice (Shenton House)"/>
        <s v="PP 881 Eating House"/>
        <s v="Cheok Kee Duck Rice (East Coast Lagoon Food Village)"/>
        <s v="Chilli King Wanton Mee"/>
        <s v="Soon Soon Huat Crispy Curry Puff"/>
        <s v="Chef Wei HK Cheong Fun (Bedok)"/>
        <s v="Hai Nan Xing Zhou Beef Noodles (Kim Keat Palm Market &amp; Food Centre)"/>
        <s v="Oleh Oleh Bandung (East Coast Lagoon Food Village)"/>
        <s v="Liang Zhao Ji Duck Porridge Duck Rice (Whampoa Makan Place Block 90)"/>
        <s v="Xiang Piao Piao Mala Hotpot"/>
        <s v="Faith &amp; Aaron Mini Hotpot (Redhill Lane Block 85 Food Centre)"/>
        <s v="Deen Food Stall (Tekka Centre)"/>
        <s v="Hj. Waliti Hj. Mazuki (Haig Road Market &amp; Food Centre)"/>
        <s v="Hon Da Eating House (703 Hougang)"/>
        <s v="Chang Long Seafood Zi Char"/>
        <s v="Kimly Mixed Rice (Clementi Avenue 3)"/>
        <s v="Kallang Estate Food Centre"/>
        <s v="A&amp;I Hainanese Boneless Chicken Rice"/>
        <s v="Yakiniku Warrior (Bukit Merah)"/>
        <s v="Cheng Fa (Telok Blangah Drive Block 79 Food Centre)"/>
        <s v="Jin Feng Mei Shi (People's Park Complex Food Centre)"/>
        <s v="Tiong Bahru Yi Sheng Fried Hokkien Prawn Mee (ABC Brickworks Market &amp; Food Centre)"/>
        <s v="179 Kopitiam (651 Jurong West)"/>
        <s v="Swee Hee Coffee Shop"/>
        <s v="Eunos Crescent Market &amp; Food Centre"/>
        <s v="Kedai Kopi (Haig Road)"/>
        <s v="Char Siu Lang"/>
        <s v="Whitley Road Big Prawn Noodle (Novena)"/>
        <s v="Maria Virgin Chicken (Chinatown Complex Market &amp; Food Centre)"/>
        <s v="Kiat Lim Vegetarian (Ang Mo Kio)"/>
        <s v="Whampoa Soya Bean (Ghim Moh Market &amp; Food Centre)"/>
        <s v="Boon Lay Satay (Boon Lay Place Food Village)"/>
        <s v="Xin Peng La Mian Xiao Long Bao (Jurong East)"/>
        <s v="01-26 (Old Airport Road Food Centre)"/>
        <s v="Joo Chiat Beef King (Chinatown Complex Market &amp; Food Centre)"/>
        <s v="Meng Kiat Prawn Noodles (Serangoon)"/>
        <s v="Tian Huat Cooked Food (Kovan 209 Market &amp; Food Centre)"/>
        <s v="Jalan Batu Market &amp; Food Centre"/>
        <s v="28 Noodles"/>
        <s v="NTUC Foodfare (AMK Hub)"/>
        <s v="Bangkok Express (Newton Food Centre)"/>
        <s v="Chin Heng Dessert (Haig Road Market &amp; Food Centre)"/>
        <s v="N &amp; B Snacks (Potong Pasir)"/>
        <s v="Fei Kee Claypot Chicken Rice"/>
        <s v="The Patio"/>
        <s v="Fried Kway Teow (Amoy Street Food Centre)"/>
        <s v="Banana Leaf Nasi Padang (Amoy Street Food Centre)"/>
        <s v="Teck Hin Delicacies (Ghim Moh Market &amp; Food Centre)"/>
        <s v="Snack Shop"/>
        <s v="Kwong Satay (Geylang)"/>
        <s v="Heng Long Teochew Porridge (North Bridge Road)"/>
        <s v="New Generation Fried Hokkien Mee"/>
        <s v="Fu Xin Cooked Food (Old Airport Road Food Centre)"/>
        <s v="RedRing Treasures (Wisma Atria)"/>
        <s v="Sis’s Eatery"/>
        <s v="Shanghai Xiao Long Bao 王記上海小龙包 (Old Airport Road Food Centre)"/>
        <s v="Sen Gen Wanton Noodle"/>
        <s v="Delicious Beef Noodle (Amoy Street Food Centre)"/>
        <s v="No Name Cheng Tng (Bedok)"/>
        <s v="Cockle Fried Kway Teow (Blk 75 Lorong 5 Toa Payoh Food Centre)"/>
        <s v="Neptune Hong Kong Snacks (Marine Parade Central Market &amp; Food Centre)"/>
        <s v="Teo's Noodles (Bedok Interchange Hawker Centre)"/>
        <s v="Young Sin Restaurant"/>
        <s v="Owen Road Authentic Teochew Chendul"/>
        <s v="Fulee Seafood (Tampines)"/>
        <s v="Hiang Ji Roasted Meat &amp; Noodle House (Toa Payoh)"/>
        <s v="Pin Xiang Noodles (Blk 93 Lorong 4 Toa Payoh Market &amp; Food Centre)"/>
        <s v="Chao Yuan Gourmet (Sembawang)"/>
        <s v="Day Night Fried Kway Teow (Bukit Merah Central Food Centre)"/>
        <s v="San Pin Pao Fan (Serangoon North)"/>
        <s v="Yong Nian Claypot Chicken Rice"/>
        <s v="Chef Kang's Prawn Noodle House (Food Folks)"/>
        <s v="Rolina Traditional Hainanese Curry Puff (Tanjong Pagar Plaza Market &amp; Food Centre)"/>
        <s v="The Backyard Cookery"/>
        <s v="Sarawak Delicacy Laksa &amp; Kolo Mee"/>
        <s v="Yong Seng Satay (Bukit Timah Market &amp; Food Centre)"/>
        <s v="Gina's Vadai (Dunman Food Centre)"/>
        <s v="DaShao Chong Qing Xiao Mian (Upper Boon Keng Market &amp; Food Centre)"/>
        <s v="Bedok Chwee Kueh (Bedok Interchange Hawker Centre)"/>
        <s v="Zheng Swee Kee"/>
        <s v="Hui Wei (Woodlands)"/>
        <s v="Those Days Yong Tau Foo &amp; Nasi Lemak"/>
        <s v="Rajarani Thosai (Tampines Round Market &amp; Food Centre)"/>
        <s v="Hin Fried Hor Fun With Prawn Beef Sliced Fish (Ghim Moh Market &amp; Food Centre)"/>
        <s v="Chef Kin HK Wanton Noodle (Clementi)"/>
        <s v="Food Junction (NEX)"/>
        <s v="Nan Xiang Chicken Rice (Katong)"/>
        <s v="Sin Huat Eating House"/>
        <s v="Traditional Haig Road Putu Piring (Haig Road Market &amp; Food Centre)"/>
        <s v="Hong Xiang Hainanese Chicken Rice (Maxwell Food Centre)"/>
        <s v="Ru Ji Kitchen (Old Airport Road Food Centre)"/>
        <s v="Guan Kee Kway Chap (Toa Payoh Lorong 8 Market &amp; Food Centre)"/>
        <s v="Fine Food (NTU)"/>
        <s v="Macpherson Bak Chor Mee"/>
        <s v="Ye Lai Xiang Hot &amp; Cold Cheng Tng (Bedok Food Centre)"/>
        <s v="Happy Hawkers (Edgefield Plains)"/>
        <s v="Happy Hawkers (Compassvale Link)"/>
        <s v="Outram Park Roasted Meat (Chinatown Complex Market &amp; Food Centre)"/>
        <s v="Thasevi Food"/>
        <s v="Mattar Road Seafood Barbecue (Old Airport Road Food Centre)"/>
        <s v="NGUAN Roasted (Pioneer MRT)"/>
        <s v="Bu Bu Gao Sheng (Outram Park)"/>
        <s v="Fatt Soon Kueh (People's Park Complex Food Centre)"/>
        <s v="Banana Leaf Nasi Lemak (Boon Lay Place Food Village)"/>
        <s v="Soon Huat (ABC Brickworks Market &amp; Food Centre)"/>
        <s v="Traditional Carrot Cake (Holland Drive Market &amp; Food Centre)"/>
        <s v="Coffee Express 2000 (Ang Mo Kio)"/>
        <s v="Yishun 925 Hainanese Chicken Rice (Ang Mo Kio)"/>
        <s v="FoodMaster (Aperia Mall)"/>
        <s v="Loy Kee Best Chicken Rice (Balestier)"/>
        <s v="Encik Tan (Kallang Wave Mall)"/>
        <s v="London Grill (Old Airport Road Food Centre)"/>
        <s v="Happy Hawkers (Jurong East)"/>
        <s v="Ah Hui Big Prawn Noodle (Balestier Market)"/>
        <s v="He Ji Porridge (Maxwell Food Centre)"/>
        <s v="Everdragon Family Restaurant"/>
        <s v="Hai Yan Fried Kway Teow Mee (Telok Blangah Rise Market &amp; Food Centre)"/>
        <s v="Hong Peng La Mian Xiao Long Bao (People's Park Complex Food Centre)"/>
        <s v="Zengji Hainanese Boneless Chicken Rice (Kaki Bukit 511 Market &amp; Food Centre)"/>
        <s v="Mei Ling Market &amp; Food Centre"/>
        <s v="Meng Boon Teochew Fishball Noodle"/>
        <s v="Min Kee Hainanese Chicken Rice (Amoy Street Food Centre)"/>
        <s v="Traditional Haig Road Putu Piring (Ang Mo Kio)"/>
        <s v="Chang Cheng Mee Wah (Tampines Polyview)"/>
        <s v="Hua Zai HK Style Roasted Delight Rice &amp; Noodle (Jalan Membina)"/>
        <s v="Hua Zai HK Style Roasted Delight Rice &amp; Noodle (Anchorvale)"/>
        <s v="Hua Zai HK Style Roasted Delight Rice &amp; Noodle (150 Bukit Batok)"/>
        <s v="Hua Zai HK Style Roasted Delight Rice &amp; Noodle (151 AMK)"/>
        <s v="Hua Zai HK Style Roasted Delight Rice &amp; Noodle (408 AMK)"/>
        <s v="Hua Zai HK Style Roasted Delight Rice &amp; Noodle (664 Yishun)"/>
        <s v="Briyani by Hamidah Bi (79 &amp; 79A Circuit Road Food Centre)"/>
        <s v="Ghim Moh Porridge and Rice (Ghim Moh Market &amp; Food Centre)"/>
        <s v="Beef Kway Teow Mee (Berseh Food Centre)"/>
        <s v="The Wrap"/>
        <s v="Fish &amp; Chicks (Bedok)"/>
        <s v="Daburu (Pasir Ris Central Hawker Centre)"/>
        <s v="Traditional Penang Food (Pasir Ris MRT)"/>
        <s v="Ding Heng Noodles"/>
        <s v="Sheng Wang Hand-Made Noodle"/>
        <s v="The Beef House (Syed Alwi Road)"/>
        <s v="Shi Hui Yuan (Mei Ling Market &amp; Food Centre)"/>
        <s v="JWS Grille Factory (Telok Blangah)"/>
        <s v="Meeras Curry Banana Leaf"/>
        <s v="Tian Tian Lai Famous Teochew Fish Head Steamboat"/>
        <s v="Duo Ji Chee Cheong Fun (Chinatown Complex Market &amp; Food Centre)"/>
        <s v="Cowboy Charcoal Grill (Kovan)"/>
        <s v="Briyani 47 (Boon Keng)"/>
        <s v="Foodie Cuisine (Haig Road Market &amp; Food Centre)"/>
        <s v="Yong Kee Famous Fish Ball Noodle (Alexandra Village Food Centre)"/>
        <s v="Bei-Ing Wanton Noodle (The Bullion Hawker Bar)"/>
        <s v="West Coast Market Square"/>
        <s v="Tammy Healthy Home Style Cooked Food"/>
        <s v="Ah Kow Mushroom Minced Pork Mee (Meng Soon Huat Food Centre)"/>
        <s v="Cheng Mun Kee Pig's Organ Soup (79 &amp; 79A Circuit Road Food Centre)"/>
        <s v="Fork &amp; Spoon Food Court (Toa Payoh)"/>
        <s v="Kampung Kia Nasi Lemak"/>
        <s v="Loh Mei Specialist (People's Park Complex Food Centre)"/>
        <s v="Forture Seafood Steamboat"/>
        <s v="Qinde Egg Tarts &amp; Pastries (Whampoa Makan Place Block 90)"/>
        <s v="Anchorvale 303 Food Court"/>
        <s v="Lau Hong Ser Rojak (Dunman Food Centre)"/>
        <s v="Kwek Seng Huat Eating House (Anchorvale)"/>
        <s v="Fong Hup Koka Noodle (Bukit Panjang)"/>
        <s v="Kim Heng (HK) Roasted Delights 金兴香港烧腊"/>
        <s v="BBQ Chicken Wing Satay Otah (Newton Food Centre)"/>
        <s v="La Porpo"/>
        <s v="Covent Garden Prawn Noodle (Havelock Road Cooked Food Centre)"/>
        <s v="Nasi Padang Indonesia Bandung"/>
        <s v="Epok Epok Central (Eunos Crescent Market &amp; Food Centre)"/>
        <s v="PRAWNZILLA Grill"/>
        <s v="Ah Ma Bak Kut Teh (Woodlands)"/>
        <s v="Jalan Besar Nasi Lemak"/>
        <s v="Chong Boon Market &amp; Food Centre"/>
        <s v="Mee Pok Master"/>
        <s v="Bake_Of (Amoy Street Food Centre)"/>
        <s v="Seafood Park (Clementi)"/>
        <s v="Pin Yi Ban Mian"/>
        <s v="Tiong Bahru Hainanese Boneless Chicken Rice (Tiong Bahru Market)"/>
        <s v="Havelock Rd Blk50 Fried Hokkien Prawn Mee (ABC Brickworks Market &amp; Food Centre)"/>
        <s v="684 Rojak Black &amp; White"/>
        <s v="Tai Feng Wei (Potong Pasir)"/>
        <s v="Weng Kiang Kee Porridge (Chinatown Complex Market &amp; Food Centre)"/>
        <s v="One Mouth Noodle (Yishun Park Hawker Centre)"/>
        <s v="Kintaro Bento (Yishun Park Hawker Centre)"/>
        <s v="Ya Lor Braised Duck (Junction 8)"/>
        <s v="Woong Kee Ipoh Traditional Claypot Chicken Rice (Alexandra)"/>
        <s v="Pizza Pazza"/>
        <s v="Hong Ji Mian Shi Jia (Telok Blangah Drive Block 79 Food Centre)"/>
        <s v="Hainanese Delicacy"/>
        <s v="Taman Jurong Market &amp; Food Centre"/>
        <s v="JWS Grille Factory (Bukit Batok)"/>
        <s v="Fan Ji Bittergourd Fish Soup (Hong Lim Market &amp; Food Centre)"/>
        <s v="Ipoh Tuck Kee Son (Toa Payoh)"/>
        <s v="Heng Heng Ondeh Ondeh &amp; Tapioca Cake (Maxwell Food Centre)"/>
        <s v="Thunder Tea Rice (Joo Chiat)"/>
        <s v="Dong Seng Malaysian Fish Paste Noodles"/>
        <s v="289 Xiang Ji Roasted Delights (Bukit Batok)"/>
        <s v="Old Chang Kee Coffee House (Our Tampines Hub)"/>
        <s v="Long Kee Carrot Cake (409 AMK Market &amp; Food Centre)"/>
        <s v="Tastebud Eating House (Hougang)"/>
        <s v="Charcoal Char Siew Wanton Noodle"/>
        <s v="Happy Garden Seafood"/>
        <s v="Thawfeek Cuisine"/>
        <s v="SP3 Chicken Rice (Redhill Lane Block 85 Food Centre)"/>
        <s v="Quan Xiang Fish Porridge (Bukit Timah Market &amp; Food Centre)"/>
        <s v="San Ba Wang Guo Zhi Shu Shi (Sembawang Hills Food Centre)"/>
        <s v="Lam's Noodle House (Teck Chye Terrace)"/>
        <s v="Tiong Bahru Hainanese Boneless Chicken Rice (Clementi)"/>
        <s v="Soi 19 Thai Wanton Mee (Ang Mo Kio)"/>
        <s v="East Village Traditional Claypot Rice ENG'S Char Siew Wantan Mee (Novena Regency)"/>
        <s v="Tai Wah Cooked Food (Chinatown Complex Market &amp; Food Centre)"/>
        <s v="The Asian Makanstall (Chinatown Complex Market &amp; Food Centre)"/>
        <s v="Terry Katong Laksa (Bukit Timah Market &amp; Food Centre)"/>
        <s v="Kampong Chicken Eating House"/>
        <s v="Choh Dee Place (Tampines)"/>
        <s v="Serangoon Nasi Padang"/>
        <s v="Hougang Fried Oyster • Fried Kway Teow"/>
        <s v="Mellben Seafood (Ang Mo Kio)"/>
        <s v="Krua Na Boon"/>
        <s v="The Halal Corner (Bedok)"/>
        <s v="Old Tiong Bahru Bak Kut Teh"/>
        <s v="Hot Plate Western Food (Tiong Bahru Market)"/>
        <s v="Liang Ji Fried Hokkien Prawn Mee"/>
        <s v="Meng Kee Fried Kway Teow (Havelock Road Cooked Food Centre)"/>
        <s v="JOFA Meepok"/>
        <s v="Bao Fa Traditional Food (Bukit Batok)"/>
        <s v="Yong Huat"/>
        <s v="Gimee Face (Hougang)"/>
        <s v="Kim San Leng (Yishun)"/>
        <s v="Food Court 14 (Nanyang Technological University)"/>
        <s v="Tian Tian Hainanese Chicken Rice (Lavender)"/>
        <s v="S17 Community Kitchen"/>
        <s v="Chef Wei HK Cheong Fun (Clementi)"/>
        <s v="Nam Sing Hokkien Mee (Bukit Batok)"/>
        <s v="Good Spice Carrot Cake (Pek Kio Market &amp; Food Centre)"/>
        <s v="Ming Fa Fishball (Simpang Bedok)"/>
        <s v="Syifa' Satay"/>
        <s v="Good Old Taste"/>
        <s v="Run Ji Cooked Food (Chinatown Complex Market &amp; Food Centre)"/>
        <s v="Lorong Ah Soo Lor Mee (Hainanese Village Centre)"/>
        <s v="Kopitiam (Pasir Ris West Plaza)"/>
        <s v="Soon Heng Pork Noodles"/>
        <s v="Bhai Sarbat"/>
        <s v="Long Ji Wanton Noodle"/>
        <s v="Yee Cheong Yuen Noodle Restaurant"/>
        <s v="Kazan Japanese Cuisine (Chinatown Complex Market &amp; Food Centre)"/>
        <s v="Nyonya Chendol (Bukit Timah Market &amp; Food Centre)"/>
        <s v="Sari Bistari Changi Village Famous Nasi Ayam Penyet (Changi Village Hawker Centre)"/>
        <s v="Hock Shun Traditional Curry (Redhill Lane Block 85 Food Centre)"/>
        <s v="Zhen Jie Gourmet (Chinatown Complex Market &amp; Food Centre)"/>
        <s v="Thunderbolt Tea"/>
        <s v="King Of Fried Rice (Serangoon)"/>
        <s v="Sixties Teochew Traditional Minced Meat Noodle"/>
        <s v="Gu Zao Ren Seafood Taiwan Porridge (ABC Brickworks Market &amp; Food Centre)"/>
        <s v="Fong Kee Delicacies (Serangoon Garden Market)"/>
        <s v="Siglap Kueh Chap"/>
        <s v="Yuan Wei Yong Tau Foo"/>
        <s v="Geylang Laksa (Sims Drive)"/>
        <s v="409 AMK Market &amp; Food Centre"/>
        <s v="Khan Saab Restaurant"/>
        <s v="BGAIN 91 Eating House"/>
        <s v="Hainanese Curry Rice (Hong Lim Market &amp; Food Centre)"/>
        <s v="Feng Xiang Bak Kut Teh (Kallang Bahru)"/>
        <s v="Pasta Times (Kopitiam Square)"/>
        <s v="Teo Kee Mushroom Minced Pork Noodle (Tampines Round Market &amp; Food Centre)"/>
        <s v="Sembawang Hills Food Centre"/>
        <s v="Mr. Egg Fried Rice"/>
        <s v="Hon Ni Kitchen (Block 216 Bedok North Street 1 Market &amp; Food Centre)"/>
        <s v="Tuck Kee Frog Porridge"/>
        <s v="Maruhachi (Sembawang)"/>
        <s v="Warung M Nasir"/>
        <s v="511 Lor Mee"/>
        <s v="E VEG Vegetarian (Marina Square)"/>
        <s v="Hawkers' Street"/>
        <s v="New Mahamoodiya Restaurant"/>
        <s v="The Dessert Shop"/>
        <s v="Summer Dessert (Yishun Park Hawker Centre)"/>
        <s v="Sisaket Thai Food (Maxwell Food Centre)"/>
        <s v="Xing Long Food Stall (Chinatown Complex Market &amp; Food Centre)"/>
        <s v="Golden Roast Char Siew (Whampoa Makan Place Block 90)"/>
        <s v="Happy Hawkers (Sembawang)"/>
        <s v="Lai Heng (Bukit Merah View Market &amp; Hawker Centre)"/>
        <s v="Ho Yun (Hong Kong) Tim Sum"/>
        <s v="King Of Fried Rice (ION Orchard)"/>
        <s v="Sin Chew Satay Beehoon (Bukit Timah Market &amp; Food Centre)"/>
        <s v="Hong Kong Street Jia Kee Coffeehouse"/>
        <s v="Mentai SENS (Fusionopolis)"/>
        <s v="S-11 (Woodlands 302)"/>
        <s v="Tian Xiang Wanton Noodle (Tanglin Halt Food Centre)"/>
        <s v="Tiong Bahru Fried Kway Teow (Tiong Bahru Market)"/>
        <s v="Lai Heng Fried Kway Teow (Lau Pau Sat)"/>
        <s v="Lao Zhong Zhong Eating House"/>
        <s v="Chef Sham H.K. Vinegar Trotter (Chinatown Complex Market &amp; Food Centre)"/>
        <s v="Chop Chop Biryani &amp; Meats"/>
        <s v="Hao Kee Seafood Deluxe"/>
        <s v="Deli (Jie) Fish Head Steamboat (Whampoa Makan Place Block 90)"/>
        <s v="Jalan Benaan Kapal Food Centre"/>
        <s v="King Of Fried Rice (Wisteria Mall)"/>
        <s v="Broadway Claypot Rice"/>
        <s v="Ya Lor Braised Duck (Guoco Tower)"/>
        <s v="Seng Kee Bak Kut Teh (Chong Boon Market &amp; Food Centre)"/>
        <s v="Jalan Tua Kong Lau Lim (Bugis)"/>
        <s v="Chef Kin HK Wanton Noodle (Yishun)"/>
        <s v="Hai Kee Soy Sauce Chicken (Changi Road)"/>
        <s v="Sumo Fried Hokkien Prawn Mee (Ang Mo Kio 628 Market &amp; Food Centre)"/>
        <s v="Fish &amp; Chicks (Ang Mo Kio)"/>
        <s v="Bagus Yong Tau Fu La Mian"/>
        <s v="Project Penyek by Ansar (ABC Brickworks Market &amp; Food Centre)"/>
        <s v="Islamic Restaurant"/>
        <s v="Ariff's Restaurant (Bukit Batok)"/>
        <s v="My Briyani House (Hillion Mall)"/>
        <s v="Abang Gemuk"/>
        <s v="Aliff Nasi Lemak (Serangoon Garden Market)"/>
        <s v="Hussain Muslim Food (Kovan 209 Market &amp; Food Centre)"/>
        <s v="Kedai Kopi (Clementi)"/>
        <s v="Yam Mee Teochew Fishball Noodle (Kovan 209 Market &amp; Food Centre)"/>
        <s v="Bedok North 85 Fried Oyster (Kovan 209 Market &amp; Food Centre)"/>
        <s v="328 Katong Laksa (Queensway)"/>
        <s v="Prince Noodles"/>
        <s v="51 Soya Bean (Old Airport Road Food Centre)"/>
        <s v="Eleven Finger (Eu Kee) Scissors Cut Curry Rice"/>
        <s v="Tangs Market"/>
        <s v="178 Lor Mee (Tiong Bahru Market)"/>
        <s v="Hai Xian Zhu Zhou (Bukit Panjang)"/>
        <s v="Tuck Kee (Ipoh) Sah Hor Fun (Hong Lim Market &amp; Food Centre)"/>
        <s v="Famous Sungei Road Trishaw Laksa (Hong Lim Market &amp; Food Centre)"/>
        <s v="618 Sim Carrot Cake"/>
        <s v="Heng Kee Curry Chicken Noodle (Hong Lim Market &amp; Food Centre)"/>
        <s v="He Jia Huan Ban Mian Mee Hoon Kway (Blk 75 Lorong 5 Toa Payoh Food Centre)"/>
        <s v="Fei Fei Wan Tan Mee (Joo Chiat)"/>
        <s v="Ponggol Nasi Lemak (Upper Serangoon Road)"/>
        <s v="Wow Wow West Genuine (ABC Brickworks Market &amp; Food Centre)"/>
        <s v="Taste Good (Sim Lim Square)"/>
        <s v="Lao Wang Kampong Bean Sprout Chicken Rice"/>
        <s v="Ramen King (Tampines)"/>
        <s v="Braise (Golden Mile Food Centre)"/>
        <s v="Yu Kee Duck Rice &amp; Kway Chap (Bukit Timah Market &amp; Food Centre)"/>
        <s v="Koo Kee (Bukit Panjang Plaza)"/>
        <s v="Shenyang Feng Wei 沈阳风味"/>
        <s v="Bendemeer Fresh Cockles Fried Kway Teow (409 AMK Market &amp; Food Centre)"/>
        <s v="Thye Hong Hokkien Mee ([email protected])"/>
        <s v="33HV (Holland Village Food Court)"/>
        <s v="Ah Hoe Noodle House"/>
        <s v="Wang Xing Mala Kitchen"/>
        <s v="Lucky Chicken Rice"/>
        <s v="Broadway (Sengkang)"/>
        <s v="Yeo Chuan Huat Food Centre"/>
        <s v="Garden Street Kway Chap (Serangoon Garden Market)"/>
        <s v="Mutton Soup"/>
        <s v="Simon Road Hokkien Mee (Kovan)"/>
        <s v="Lao Jiang Superior Soup ([email protected] KAP)"/>
        <s v="The Hainan Story Introduction (Hillion Mall)"/>
        <s v="Kim Keat Hokkien Mee"/>
        <s v="Meet Paul"/>
        <s v="Fu Ji Prawn Noodle"/>
        <s v="Blanco Court Beef Noodles (Our Tampines Hub)"/>
        <s v="Daily Green (Ang Mo Kio)"/>
        <s v="Daily Green (Boon Keng)"/>
        <s v="Lee Wee &amp; Brothers (Hillion Mall)"/>
        <s v="Labu Labi"/>
        <s v="688 Eating House (Serangoon)"/>
        <s v="Seng Kee Carrot Cake (Bukit Timah Market &amp; Food Centre)"/>
        <s v="Cendex Cafeteria"/>
        <s v="Kai Xuan Eating House"/>
        <s v="Nature Park F&amp;B Pte Ltd"/>
        <s v="Cendol Geylang Serai (Geylang Serai Market &amp; Food Centre)"/>
        <s v="Koufu (Loyang Point)"/>
        <s v="Cafe Manna"/>
        <s v="HARU Lounge"/>
        <s v="Ananas Cafe (Paya Lebar)"/>
        <s v="Ban Lee Heng Duck Noodle &amp; Rice (Clementi 448 Market &amp; Food Centre)"/>
        <s v="Seah Coffee Stall (Kim Keat Palm Market &amp; Food Centre)"/>
        <s v="New Hong Kong Roasted Delights"/>
        <s v="Mei Ji Rojak (Blk 75 Lorong 5 Toa Payoh Food Centre)"/>
        <s v="Wak Limah Stall (Shunfu Mart)"/>
        <s v="Tian Tian Chi Mian (Whampoa Makan Place Block 90)"/>
        <s v="Chit Chaat Chai (Yishun Park Hawker Centre)"/>
        <s v="138 Roasted Delight"/>
        <s v="Seafood Palace by 4ge (Jurong West)"/>
        <s v="Hoi To (Hong Kong) Roast House"/>
        <s v="Global D&amp;D Foods Pte Ltd"/>
        <s v="Thow Yen Foodstuffs"/>
        <s v="HLY Eating House"/>
        <s v="ENG’s Heritage (Thomson Plaza)"/>
        <s v="Fu Man Yuan"/>
        <s v="Cheah Heng Eating House"/>
        <s v="Lau Par Sat Taiwan Porridge (Old Airport Road Food Centre)"/>
        <s v="MAC Soya (79 &amp; 79A Circuit Road Food Centre)"/>
        <s v="328 Food House"/>
        <s v="Mellben 440"/>
        <s v="Ah Tong Eating House Pte Ltd"/>
        <s v="Top Pig Organ Soup (Pioneer Mall)"/>
        <s v="Yu Kee Duck Rice (Amoy Street Food Centre)"/>
        <s v="Haji S.M. Hatheem Family Food"/>
        <s v="Mahan Food"/>
        <s v="Jeffery's Corner"/>
        <s v="Teck Huat Coffee Roti (Boon Lay Place Food Village)"/>
        <s v="Garuda Eating House"/>
        <s v="Siong Tat Kee Charcoal Roasted"/>
        <s v="Tong Luck Restaurant (Boon Lay Place Food Village)"/>
        <s v="Steamed Gourmet (HDB Hub)"/>
        <s v="Dingxin Mei Shi Coffee Shop"/>
        <s v="Jakopi"/>
        <s v="Famous Food Court"/>
        <s v="New Teck Kee Chicken Rice (Leisure Park Kallang)"/>
        <s v="North Canteen (Nanyang Polytechnic)"/>
        <s v="Cravilla"/>
        <s v="Kho Thai (Amoy Street Food Centre)"/>
        <s v="Chai Hock Eating House"/>
        <s v="Jia Le Yong Tau Foo (Ghim Moh Market &amp; Food Centre)"/>
        <s v="Xin Heng Hand-made Noodle (Amoy Street Food Centre)"/>
        <s v="Min Lock Eating House"/>
        <s v="Hong Ji (Chinatown Complex Market &amp; Food Centre)"/>
        <s v="Haji Johan Indian Muslim Food (Tekka Centre)"/>
        <s v="Macau Wei Chee Charcoal Roasted"/>
        <s v="Ibrahim Mee Stall (Adam Road Food Centre)"/>
        <s v="Golden Pearl's Steam Roasted Meat Rice"/>
        <s v="Prata Raya (AMK Hub)"/>
        <s v="Dudu Cafe"/>
        <s v="Siak Ann Cooked Food (Havelock Road Cooked Food Centre)"/>
        <s v="You &amp; Lai Coffee Foodlink"/>
        <s v="Kim's Fried Hokkien Prawn Mee (NEX)"/>
        <s v="Yun Huon Eating House"/>
        <s v="Ross Hanis Kitchen"/>
        <s v="Vari Nice Eating House (Bukit Batok)"/>
        <s v="Al Falah Restaurant Pte Ltd (Woodlands)"/>
        <s v="Eunos Techpark Kopitiam"/>
        <s v="AMK 722 Food House"/>
        <s v="Mukmin Restaurant"/>
        <s v="ASLI Village"/>
        <s v="Food King Coffee House"/>
        <s v="Mr Teh Tarik Eating House (Yishun)"/>
        <s v="Authentic Siam (Whampoa Makan Place Block 90)"/>
        <s v="Sheng Seng Fried Prawn Noodle (Pek Kio Market &amp; Food Centre)"/>
        <s v="Ma-La Hot Pot (People's Park Complex Food Centre)"/>
        <s v="Kian Lian"/>
        <s v="Ofanz Rojak • Popiah (Our Tampines Hub Hawker Centre)"/>
        <s v="Hong Kong Porridge (Cheng San Market &amp; Cooked Food Centre)"/>
        <s v="8 Plus Food House Pte Ltd"/>
        <s v="Ah Tee Ko Ko Mee (Amoy Street Food Centre)"/>
        <s v="Yi Heng Fish Porridge (The Marketplace @ 58)"/>
        <s v="Lian Yin Hot &amp; Cold Drinks (Chong Pang Market &amp; Food Centre)"/>
        <s v="Jia Xiang Niang Dou Fu (Whampoa Makan Place Block 90)"/>
        <s v="Wong Poh Kopitiam"/>
        <s v="Let's Eat (The Centrepoint)"/>
        <s v="Xiang Xiang Mian Jia"/>
        <s v="Beng Sin Eating House"/>
        <s v="Penang Authentic Delicacies (Golden Mile Food Centre)"/>
        <s v="Selera Hainanese Chicken Rice (Bedok Interchange Hawker Centre)"/>
        <s v="Hao You Ji"/>
        <s v="Bowl &amp; Grill"/>
        <s v="Al-Sahira Restaurant (Bedok)"/>
        <s v="Guangdong Claypot Rice (Kebun Baru Market &amp; Food Centre)"/>
        <s v="Jalan Sultan Nasi Padang"/>
        <s v="Chop Hong LK Restaurant"/>
        <s v="Killiney Kopitiam (Sim Lim Square)"/>
        <s v="Yong Chai Chicken Rice"/>
        <s v="Wu Xiang Xia Bing (Hong Lim Market &amp; Food Centre)"/>
        <s v="Lau Jiang Fishball Minced Meat Noodle Laksa"/>
        <s v="Thai Dynasty"/>
        <s v="Mordor Dark Street Food (Amoy Street Food Centre)"/>
        <s v="Anak Bapak (Eunos Crescent Market &amp; Food Centre)"/>
        <s v="Sheng Ji Eating House"/>
        <s v="PK Prawn Noodles"/>
        <s v="One Nanyang Food Court"/>
        <s v="Sherwood Snack Bar"/>
        <s v="Ayam Penyet Power"/>
        <s v="Beauty Nutritious Soup (HarbourFront Centre)"/>
        <s v="Greenview Mee Hoon Kueh (Amoy Street Food Centre)"/>
        <s v="Ping Wei Eatery House"/>
        <s v="Hok Kee Authentic Noodle &amp; Congee (Wisma Atria)"/>
        <s v="Wilber Grill (Geylang Bahru)"/>
        <s v="Uncle Penyet (Tampines)"/>
        <s v="Ruby Seafood White Bee Hoon"/>
        <s v="Ho Ji (Tampines)"/>
        <s v="Ying’s Hainanese Chicken Rice (Ghim Moh Market &amp; Food Centre)"/>
        <s v="Hi-Five"/>
        <s v="Jin Chen Traditional Coffee &amp; Tea (Market Street Interim Hawker Centre)"/>
        <s v="Lao Dou Soya Beancurd &amp; Drinks (Amoy Street Food Centre)"/>
        <s v="Wee Nam Kee Chicken Rice (Changi City Point)"/>
        <s v="CRAVE Nasi Lemak (NUS Yusof Ishak House)"/>
        <s v="Zheng Wei Duck Rice"/>
        <s v="Dessert Station (Chinatown Complex Market &amp; Food Centre)"/>
        <s v="Anees Drink Stall (Amoy Street Food Centre)"/>
        <s v="Soy Fresh (ABC Brickworks Market &amp; Food Centre)"/>
        <s v="Ong Khim Popiah (ABC Brickworks Market &amp; Food Centre)"/>
        <s v="Xing Hua Lou (Compass One)"/>
        <s v="Ying Ying Beef Noodles (Old Airport Road Food Centre)"/>
        <s v="121 Reservoir Kopi Point"/>
        <s v="7 Stars Coffeeshop (Bedok)"/>
        <s v="Ananas Cafe (HDB Hub)"/>
        <s v="Ichiban Seafood Sliced Fish Soup (Alexandra Village Food Centre)"/>
        <s v="Poh Kee Satay (Golden Mile Food Centre)"/>
        <s v="Ri Xin Cantonese Wanton Noodle (Hainanese Village Centre)"/>
        <s v="N.M. Abdul Rahim (Ayer Rajah Food Centre)"/>
        <s v="Sabar Menanti (Palmer Road)"/>
        <s v="Hai Kee Cooked Food (Cheng San Market &amp; Cooked Food Centre)"/>
        <s v="Hoy Fatt 28 F&amp;B"/>
        <s v="Siti Nur Liyana Mee Rebus (Adam Road Food Centre)"/>
        <s v="Bee Kee Cooked Food (Chong Pang Market &amp; Food Centre)"/>
        <s v="Mama's Kent Penang Delights"/>
        <s v="Boon Tat Barbeque Seafood (Makansutra Gluttons Bay)"/>
        <s v="Har Yassin Restaurant"/>
        <s v="Whampoa BBQ Seafood &amp; Chicken Wing (Whampoa Makan Place Block 90)"/>
        <s v="TEN Cafe"/>
        <s v="Well Known Food 威龙小吃 (Holland Drive Market &amp; Food Centre)"/>
        <s v="33 Sembawang Eating House"/>
        <s v="Creó Desserts (ABC Brickworks Market &amp; Food Centre)"/>
        <s v="Jumbo Coffee Hub"/>
        <s v="Xing Long Cooked Food (Marine Parade Central Market &amp; Food Centre)"/>
        <s v="Eng Lock Koo Coffeeshop"/>
        <s v="Makan Sini (Tampines)"/>
        <s v="ABM Restaurant"/>
        <s v="Char-Grill Bar (417 Yishun)"/>
        <s v="Gateway West Building"/>
        <s v="Alwadi"/>
        <s v="Shun Yee Claypot Chicken Rice"/>
        <s v="31 Coffee Shop"/>
        <s v="Redhorn Bill"/>
        <s v="Joe Pork Porridge (Chinatown Complex Market &amp; Food Centre)"/>
        <s v="The Big Bird"/>
        <s v="Xia Men Jie Hakka Yong Dou Fu (Amoy Street Food Centre)"/>
        <s v="Hiap Chiang Eating House"/>
        <s v="Lin Da Qiang Fish Head (Chinatown Complex Market &amp; Food Centre)"/>
        <s v="Sun Flower Noodle House (Marsiling Lane Market &amp; Cooked Food Centre)"/>
        <s v="Tian Xiang Seafood"/>
        <s v="Mohamed Sultan Road Hot &amp; Cold Cheng Tng (Zion Riverside Food Centre)"/>
        <s v="Marine Terrace Market &amp; Food Centre"/>
        <s v="Tian Ji Porridge 天记粥品 (Maxwell Food Centre)"/>
        <s v="Ho Tin Cuisine"/>
        <s v="Kopitiam (Gleneagles Hospital)"/>
        <s v="Ah Pui Old School Stall"/>
        <s v="Al-Hussain Restaurant (Tampines)"/>
        <s v="Ming Fa Fishball (Holland Village Market &amp; Food Centre)"/>
        <s v="The Little Grill"/>
        <s v="Eightways Eating House (395A Bukit Batok)"/>
        <s v="Da Po Bak Kut Teh (Jurong West 505 Market &amp; Food Centre)"/>
        <s v="R&amp;D (Bukit Merah View Market &amp; Hawker Centre)"/>
        <s v="37 Food Village"/>
        <s v="Alsalam Restaurant"/>
        <s v="Ah Poh BBQ Seafood (Bukit Timah Market &amp; Food Centre)"/>
        <s v="Yong Seng Teochew Fishball Noodle (Hainanese Village Centre)"/>
        <s v="Chinatown Zhong Zhong Fine Spice (Tiong Bahru Market)"/>
        <s v="Boon Chiang Hainanese Chicken Rice (Ubi)"/>
        <s v="Ali Fatimah Food Stall (Redhill Lane Block 85 Food Centre)"/>
        <s v="Wang Xing Seafood (Vista Point)"/>
        <s v="Broadway (Toh Guan)"/>
        <s v="Bagus (Northpoint City)"/>
        <s v="Eng Kee Noodle House"/>
        <s v="Kar Sou Hakka Yong Tau Fu (Toa Payoh Vista Market)"/>
        <s v="Thomson Big Prawn Noodle (North Bridge Road Market &amp; Food Centre)"/>
        <s v="SK205 Food Paradise"/>
        <s v="Quan Soon Wanton Noodle (Teban Market Place)"/>
        <s v="Dong Nan Wanton Mee (Shunfu Mart)"/>
        <s v="Fulee Seafood (MEGA Woodlands)"/>
        <s v="CRAVE Nasi Lemak ([email protected])"/>
        <s v="Guan Guan Kopitiam"/>
        <s v="3Keng Kolo Mee (Golden Mile Food Centre)"/>
        <s v="Kopitiam (Velocity)"/>
        <s v="Ru Lai Vegetarian Food (Kebun Baru Market &amp; Food Centre)"/>
        <s v="The Teochew Kitchenette"/>
        <s v="Millennium Hainan Chicken Rice (Whampoa Makan Place Block 90)"/>
        <s v="Lam's Signature (HDB Hub)"/>
        <s v="Lai Kee Dim Sum (Serangoon)"/>
        <s v="FoodLoft (Yishun)"/>
        <s v="Mr Teh Tarik (Bedok)"/>
        <s v="Xiang Ye Nonya Dumpling"/>
        <s v="New Hawa Restaurant (Bedok North)"/>
        <s v="See Beh Ho Eating House"/>
        <s v="Naj Restaurant"/>
        <s v="Hong Kong Street Chun Tat Kee (Serangoon)"/>
        <s v="Sugar's Homemade"/>
        <s v="Hoe Kee Wanton Noodle (Serangoon North)"/>
        <s v="EAT. (IMM)"/>
        <s v="Healthy Kopitiam (NUH)"/>
        <s v="Face Ban Mian (Clementi)"/>
        <s v="Yong Zhen Lor Mee Prawn Mee (ABC Brickworks Market &amp; Food Centre)"/>
        <s v="FoodLoft (Hougang Green)"/>
        <s v="Al Falah Restaurant (Serangoon Road)"/>
        <s v="Lawn Foodcourt (Republic Polytechnic)"/>
        <s v="Yong Kee Famous Fish Ball Noodle (ABC Brickworks Market &amp; Food Centre)"/>
        <s v="Hong Ji Shu Shi (Jurong West 505 Market &amp; Food Centre)"/>
        <s v="Tanglin Food Hall"/>
        <s v="GHK (848 Yishun)"/>
        <s v="Al Madinah Restaurant"/>
        <s v="Noorvajagath 815 Indian Muslim Food"/>
        <s v="Al Rsak Restaurant"/>
        <s v="Char-Grill Bar (Bishan)"/>
        <s v="The Old Pontian Cafe (Bukit Panjang Plaza)"/>
        <s v="CRAVE Nasi Lemak (Lot One)"/>
        <s v="On The Ridge by Kopitiam ([email protected])"/>
        <s v="Guan Kim Restaurant"/>
        <s v="Zheng Wei Ren Sheng"/>
        <s v="J-Membina Food House"/>
        <s v="Kjmt Curry House"/>
        <s v="Curry Times (Changi Airport Terminal 3)"/>
        <s v="Xing Hua Lou (Junction 8)"/>
        <s v="Isle Cafe (Peninsular Plaza)"/>
        <s v="Heng Heng Eating House"/>
        <s v="Chang Cheng Fried Prawn Noodle"/>
        <s v="Clementi Tze Char"/>
        <s v="Thye Hong Fried Prawn Noodles (NEX)"/>
        <s v="Hong Yun Mixed Veg Rice Teochew Porridge (777 Eating House)"/>
        <s v="ENG's Heritage (The Clementi Mall)"/>
        <s v="Soon Lee Fishball Noodle (West Coast Market Square)"/>
        <s v="Xin Xin Famous Fried Oyster (West Coast Market Square)"/>
        <s v="He Ji Braised Duck (West Coast Market Square)"/>
        <s v="Maxim Star Coffee Shop"/>
        <s v="Fu Ji Hainanese Boneless Chicken Rice (Bukit Timah Market &amp; Food Centre)"/>
        <s v="Yang's Epok-Epok (Bedok Food Centre)"/>
        <s v="Ah Kiew Snack House (Holland Drive Market &amp; Food Centre)"/>
        <s v="Triple 3 Eating House"/>
        <s v="An Ji (Chinatown Complex Market &amp; Food Centre)"/>
        <s v="Tiong Bahru Roasted Duck Specialist (Golden Mile Food Centre)"/>
        <s v="The Canteen (Midview City)"/>
        <s v="ENG's Wantan Noodle (Eastpoint Mall)"/>
        <s v="Hawker Chan (Funan)"/>
        <s v="Chang Man Yuan"/>
        <s v="Ah Di Claypot Delights"/>
        <s v="Lagoon Chicken Curry Puff (East Coast Lagoon Food Village)"/>
        <s v="Fu Ji Wanton Noodle"/>
        <s v="Mazni's Family (Amoy Street Food Centre)"/>
        <s v="Char Kway Teow · Fried Oyster · Fried Carrot Cake (Alexandra Village Food Centre)"/>
        <s v="Hup Kah 69 Noodle House &amp; Fishball Noodle"/>
        <s v="Healthy Kopitiam (Ng Teng Fong General Hospital)"/>
        <s v="Yu Kee Duck Rice (Ci Yuan Hawker Centre)"/>
        <s v="69 Cold Soya Beancurd (ABC Brickworks Market &amp; Food Centre)"/>
        <s v="Ah Keat Pig’s Organ Soup Kway Chup"/>
        <s v="Chef Recipe (Bishan)"/>
        <s v="Fei Zai Pork Rib Prawn Noodle"/>
        <s v="Owen Wanton Mee"/>
        <s v="Fu Hua Soya Bean (Cheng San Market &amp; Cooked Food Centre)"/>
        <s v="Kacang Pool Mustafa (Geylang Serai Market &amp; Food Centre)"/>
        <s v="EAT. (Millenia Walk)"/>
        <s v="Ah Orh Teochew Fish Head Steamboat"/>
        <s v="Soon Huat Teochew Kway Teow Mee"/>
        <s v="Kimly Zi Char (Jurong West Street 61)"/>
        <s v="Old Punggol Satay (Alexandra Village Food Centre)"/>
        <s v="Four Seasons Cendol (724 Ang Mo Kio Central Market &amp; Food Centre)"/>
        <s v="168 Bedok South Coffeeshop"/>
        <s v="De Tian (Canberra)"/>
        <s v="Sam Leong Hainanese Chicken Rice"/>
        <s v="Thye Guan Fragrant Hot Pot (Bedok)"/>
        <s v="Mr Popiah (AMK Hub)"/>
        <s v="Avocado Jr. (Golden Mile Food Centre)"/>
        <s v="Yi Lu Fa Hong Kong Style Roasted Meat (Marine Parade Central Market &amp; Food Centre)"/>
        <s v="Kimly Zi Char (Bishan Street 13)"/>
        <s v="Ta Lu Prawn Noodles"/>
        <s v="Chin Heng Noodle House (Marsiling Lane Market &amp; Food Centre)"/>
        <s v="Fu Fa Coffee Shop"/>
        <s v="Craft’B (Amoy Street Food Centre)"/>
        <s v="CSI Kitchen"/>
        <s v="Tuckshop (HarbourFront Centre)"/>
        <s v="Rong Teochew Fish Porridge"/>
        <s v="Syam Corners Muslim Food"/>
        <s v="DeliSnacks (Chong Pang Market &amp; Food Centre)"/>
        <s v="Happy Duck (Ang Mo Kio 628 Market &amp; Food Centre)"/>
        <s v="Xiang Wang Pancake"/>
        <s v="Lucky Wanton Noodle (Tanjong Pagar Plaza Market &amp; Food Centre)"/>
        <s v="Foo Chow Fish Ball (Sultan Gate)"/>
        <s v="South Canteen (Nanyang Polytechnic)"/>
        <s v="Indonesian Express (Flavours @ UTown)"/>
        <s v="J99 Eating House"/>
        <s v="Chao Ji Roasted Meat (Chinatown Complex Market &amp; Food Centre)"/>
        <s v="Gu Zao Ren Seafood Taiwan Porridge (Changi Road)"/>
        <s v="Tiong Bahru Fried Fish Ball (Marsiling Mall Hawker Centre)"/>
        <s v="Sizzling K’pot"/>
        <s v="Chang Cheng Mee Wah (Jurong West)"/>
        <s v="Char-Grill Bar (Kovan)"/>
        <s v="Ping Kee Popiah (Sembawang Hills Food Centre)"/>
        <s v="Canopy Coffee Club"/>
        <s v="Seng Bee Chicken Rice (724 Ang Mo Kio Central Market &amp; Food Centre)"/>
        <s v="ABC Hawker Ah Hua Fish Ball Noodle (Telok Blangah Crescent Market &amp; Food Centre)"/>
        <s v="Hong Sheng Fish Soup (Yuhua Market &amp; Hawker Centre)"/>
        <s v="Chang Ji Cooked Food (Chinatown Complex Market &amp; Food Centre)"/>
        <s v="U Hakka Niang Tou Fu (79 &amp; 79A Circuit Road Food Centre)"/>
        <s v="AL-Rahman Muslim Food (Haig Road Market &amp; Food Centre)"/>
        <s v="Happy Go Nasi"/>
        <s v="Ju Seng Huat F&amp;B Pte Ltd"/>
        <s v="Hojiak Rojak"/>
        <s v="You Ma You La (Ang Mo Kio)"/>
        <s v="Yi Jia Food House"/>
        <s v="Song Fa Bak Kut Teh (Jem)"/>
        <s v="Zai Lai Prawn Noodle (Bukit Panjang Hawker Centre &amp; Market)"/>
        <s v="Sixth Cafelink"/>
        <s v="Wai Kee Wanton Noodle (Jurong West 505 Market &amp; Food Centre)"/>
        <s v="Hass Bawa (Marine Parade Central Market &amp; Food Centre)"/>
        <s v="Food Park (Teck Whye)"/>
        <s v="Ma La Xiang Guo Ju (People's Park Complex Food Centre)"/>
        <s v="Mawar Merah (Toa Payoh)"/>
        <s v="Teo Heng Teochew Porridge (Hong Lim Market &amp; Food Centre)"/>
        <s v="Fei Lao HK Roasted Delights"/>
        <s v="John Thai Food (Balestier Market)"/>
        <s v="Yi Jia Buangkok Eating House"/>
        <s v="Hong Kong Street Zhen Ji (Alexandra)"/>
        <s v="Da Sheng Minced Pork Noodle"/>
        <s v="Broadway (Woodlands)"/>
        <s v="Goodness of Thirst (ABC Brickworks Market &amp; Food Centre)"/>
        <s v="QB Garden Mixed Veg Rice and Teochew Porridge"/>
        <s v="Pontian Wanton Noodles (Kovan 209 Market &amp; Food Centre)"/>
        <s v="58 Minced Meat Mee (The Market Place @ 58)"/>
        <s v="Singapore Polytechnic Food Court 3"/>
        <s v="Zhen Wei Braised Duck Noodles"/>
        <s v="Xin Heng Kee Chicken &amp; Duck Rice (Pek Kio Market &amp; Food Centre)"/>
        <s v="Traditional Haig Road Putu Piring (Onan Road)"/>
        <s v="F.E.D Specialty Lor Mee"/>
        <s v="Traditional Hakka Lui Cha (Jurong West 505 Market &amp; Food Centre)"/>
        <s v="Heng Kee Cantonese Cooked Food (Chinatown Complex Market &amp; Food Centre)"/>
        <s v="Jiu Xiang Xiang"/>
        <s v="Happenstance Western Food"/>
        <s v="Orh-Kee Noodles"/>
        <s v="Ho Jia Bo Fishball Minced Meat Noodle (79 &amp; 79A Circuit Road Food Centre)"/>
        <s v="R.R Indian Food Stall"/>
        <s v="Munch"/>
        <s v="KopiTime (PLQ Mall)"/>
        <s v="See You Mee"/>
        <s v="Woodlands 11 Food Court"/>
        <s v="Bai Nian Niang Dou Fu (Chong Pang Market &amp; Food Centre)"/>
        <s v="Mr Batang Fish @96 (Amoy Street Food Centre)"/>
        <s v="Rasa Istimewa Restaurant (SAFRA Jurong)"/>
        <s v="Authentic Hong Kong Delights (Maxwell Food Centre)"/>
        <s v="Broadway (Hougang Ave 4)"/>
        <s v="Traditional Penang Food (Toa Payoh)"/>
        <s v="Krua Benja Thai Food"/>
        <s v="Jin Hua Sliced Fish Bee Hoon (Old Airport Road Food Centre)"/>
        <s v="Sheikh Indian Pakistani Food (ABC Brickworks Market &amp; Food Centre)"/>
        <s v="Hello Ren Min (Old Airport Road Food Centre)"/>
        <s v="Teochew Kway Tiao Mee (Whampoa Makan Place Block 91)"/>
        <s v="Bao Gong XO Fish Head Beehoon"/>
        <s v="Bismillah Biryani (Nexus @one-north)"/>
        <s v="Mui Kee Hainanese Chicken Rice"/>
        <s v="Zhong Xing Foo Chow Fish Ball &amp; Lor Mee (Maxwell Food Centre)"/>
        <s v="Nan Heng Hainanese Chicken Rice (Bukit Merah Central Food Centre)"/>
        <s v="Meatballs Corner (Bukit Merah Central Food Centre)"/>
        <s v="S-11 (Choa Chu Kang 787)"/>
        <s v="Wee Nam Kee Chicken Rice (Northpoint City)"/>
        <s v="Kebun Baru Market &amp; Food Centre"/>
        <s v="Sedap Corner Nasi Ayam Hainan"/>
        <s v="Kay Fiery Grill Express (BS120 Makan Hub)"/>
        <s v="My Kampung ([email protected])"/>
        <s v="Kim Kee Homemade Carrot Cake (Whampoa Makan Place Block 90)"/>
        <s v="FoodHub (Sengkang)"/>
        <s v="Fu Xiang Kitchen (NEX)"/>
        <s v="Premier Grills"/>
        <s v="Yuan Seafood White Bee Hoon (Ang Mo Kio 628 Market &amp; Food Centre)"/>
        <s v="Chicken Supremo Western Food (Tahoe Garden)"/>
        <s v="Grill &amp; Pasta (Sembawang Hills Food Centre)"/>
        <s v="To-Ricos Thai Kway Chap (Old Airport Road Food Centre)"/>
        <s v="Yi Ji Fried Hokkien Prawn Noodle (Old Airport Road Food Centre)"/>
        <s v="Bai Li Xiang Economic Bee Hoon"/>
        <s v="Broadway (Tuas)"/>
        <s v="Soon Kee Fried Hokkien Prawn Noodle"/>
        <s v="Tong Lai Eating House"/>
        <s v="Kopitiam (Northpoint City)"/>
        <s v="Siraj Famous Waterloo Street Indian Rojak (Albert Centre Market &amp; Food Centre)"/>
        <s v="Thong Kay Delight (Albert Centre Market &amp; Food Centre)"/>
        <s v="Sun Too Chicken Rice &amp; Noodle (Telok Blangah Crescent Market &amp; Food Centre)"/>
        <s v="Ah Seng Duck Rice (Serangoon Central)"/>
        <s v="Malaysia Chiak! (SingPost Centre)"/>
        <s v="Chai Kee Prawn Noodle (Kovan 209 Market &amp; Food Centre)"/>
        <s v="Hai Kee Soy Sauce Chicken (ESR BizPark @ Chai Chee)"/>
        <s v="Cha Dian 茶点小吃 (Amoy Street Food Centre)"/>
        <s v="Fu Chan F&amp;B (Jurong West)"/>
        <s v="Kam Par Claypot Bak Kut Teh &amp; Claypot Rice"/>
        <s v="Prata Planet"/>
        <s v="Bruce Lee Chicken Rice"/>
        <s v="Kay Hwee BBQ (Bedok South Market &amp; Food Centre)"/>
        <s v="Teochew Hand Made Squid Ball, Pork Ball, Mixed Soup (Telok Blangah Crescent Market &amp; Food Centre)"/>
        <s v="My Thai Elephant"/>
        <s v="Singapore Prawn Noodle"/>
        <s v="Top Fried Rice (Ayer Rajah Food Centre)"/>
        <s v="Yan Fried Bee Hoon (Redhill Lane Block 85 Food Centre)"/>
        <s v="Zhou Ji Wanton Noodle (724 Ang Mo Kio Central Market &amp; Food Centre)"/>
        <s v="Chang Cheng Mee Wah (126 Toa Payoh)"/>
        <s v="Seoul Shiok (Bukit Batok)"/>
        <s v="Chelabela"/>
        <s v="Blk 110 Lengkong Tiga Coffeeshop"/>
        <s v="Xin Ji Beef Noodle"/>
        <s v="Red Stove Fried Prawn Mee (Geylang Bahru Market &amp; Food Centre)"/>
        <s v="China Whampoa Home Made Noodle (Geylang)"/>
        <s v="Leong Ji Kitchen"/>
        <s v="Yi He Eating House"/>
        <s v="Soon Heng Lor Mee (Beo Crescent Market &amp; Food Centre)"/>
        <s v="Chao Zhou Fishball Noodle (Kim Keat Palm Market &amp; Food Centre)"/>
        <s v="Golden Sands Street Kitchen"/>
        <s v="Food Junction (United Square)"/>
        <s v="Shun Li Ah Ma Lor Mee (Redhill Lane Block 85 Food Centre)"/>
        <s v="Tian Tian Nasi Lemak"/>
        <s v="Qi Lin Xuan Kitchen"/>
        <s v="Choice – Foodloft (338 Ang Mo Kio)"/>
        <s v="Hai Nan Hometown Curry (Ghim Moh Market &amp; Food Centre)"/>
        <s v="Yi Pin Bak Kut Teh"/>
        <s v="Fusion Express (Choa Chu Kang)"/>
        <s v="Clementi 881 Coffee Station"/>
        <s v="Hawkerway (Bukit Batok)"/>
        <s v="House of Bak Kut Teh"/>
        <s v="Fatty Fong Seafood Resturant"/>
        <s v="He Ji Yong Tao Fu (Blk 93 Lorong 4 Toa Payoh Market &amp; Food Centre)"/>
        <s v="Lim Joo Hin Eating House / Kheng Nam Lee Eating House"/>
        <s v="KPT (Yishun 848)"/>
        <s v="Akbar 24 Hours Restaurant"/>
        <s v="Sunny Fishball Noodle"/>
        <s v="Hock Choo Co. (Eating House)"/>
        <s v="Hup Kee Roasted Delight"/>
        <s v="Da Jia Lai Hainanese Chicken Rice (Ang Mo Kio 628 Market &amp; Food Centre)"/>
        <s v="Hwa Kee BBQ Pork Noodle (East Coast Lagoon Food Village)"/>
        <s v="RedRing Treasures (Toa Payoh HDB Hub)"/>
        <s v="Geylang Lor 9 Fresh Frog Porridge (Ang Mo Kio)"/>
        <s v="Ma La Xiang Guo (Bedok Interchange Hawker Centre)"/>
        <s v="Yishun 925 Hainanese Chicken Rice (Jurong East)"/>
        <s v="85 Redhill Teochew Teochew Noodles (Sun Plaza)"/>
        <s v="House of Desserts (Alexandra Village Food Centre)"/>
        <s v="Ah Hui Big Prawn Noodle (Kovan 209 Market &amp; Food Centre)"/>
        <s v="Riverside Indonesian BBQ (VivoCity)"/>
        <s v="S-11 (Ang Mo Kio 450)"/>
        <s v="Ah Gong Teochew Noodle (Northpoint Bizhub)"/>
        <s v="Kimly Mixed Rice (Jurong East Street 32)"/>
        <s v="Wonder Grill"/>
        <s v="Jian Bo Tiong Bahru Shui Kueh (HarbourFront Centre)"/>
        <s v="Block 214 Serangoon Coffee Shop"/>
        <s v="Old Hock Kee Bak Kut Teh (OIZO)"/>
        <s v="Teck Kee Cooked Food (Yuhua Village Market &amp; Food Centre)"/>
        <s v="Gong Xi Fa Cai Eating House (Yuhua Village Market &amp; Food Centre)"/>
        <s v="Sheng Da BBQ Seafood (Newton Food Centre)"/>
        <s v="XO Minced Meat Noodle (Newton Food Centre)"/>
        <s v="Henry's Chicken Rice (Commonwealth Crescent Market &amp; Food Centre)"/>
        <s v="Fatty Weng Fish Soup (Jurong Point)"/>
        <s v="Ah Lim Mee Pok (Bedok)"/>
        <s v="Ah Siong Roast Duck"/>
        <s v="Mei Jie Porridge"/>
        <s v="Soon Ji Ban Mian (Chinatown Complex Market &amp; Food Centre)"/>
        <s v="Sheng Ji Soya Sauce Chicken Rice / Noodle (Geylang Bahru Market &amp; Food Centre)"/>
        <s v="Grill Werkz (Dover)"/>
        <s v="Lao Song Huat Original Botanical Garden Famous Fishball Noodles (Serangoon Garden Market)"/>
        <s v="Kopitiam (Tampines Mall)"/>
        <s v="Kopitiam (Rivervale Plaza)"/>
        <s v="Mei Xiang Black &amp; White Fish Soup (Berseh Food Centre)"/>
        <s v="San Pin Pao Fan (Yishun)"/>
        <s v="Gourmet Paradise (Oasis Terraces)"/>
        <s v="GM Food Centre (Punggol Field)"/>
        <s v="Yishun 925 Hainanese Chicken Rice (Serangoon)"/>
        <s v="Lao You Xuan (Sengkang)"/>
        <s v="Shui Kee Chicken Rice (Hainanese Village Centre)"/>
        <s v="Hua Zai HK Style Roasted Delight Rice &amp; Noodle (Eunos)"/>
        <s v="Hua Zai HK Style Roasted Delight Rice &amp; Noodle (21 Hougang)"/>
        <s v="Hua Zai HK Style Roasted Delight Rice &amp; Noodle (Woodlands)"/>
        <s v="Hua Zai HK Style Roasted Delight Rice &amp; Noodle (293 Yishun)"/>
        <s v="Hua Zai HK Style Roasted Delight Rice &amp; Noodle (3014 Bedok)"/>
        <s v="Hua Zai HK Style Roasted Delight Rice &amp; Noodle (Bishan)"/>
        <s v="Hua Zai Hong Kong Style Roasted Delight (Serangoon)"/>
        <s v="Mei Mei Roast"/>
        <s v="Hai Kee Soy Sauce Chicken (Bedok)"/>
        <s v="Heng Huat Fried Kway Tiao (Pasir Panjang Food Centre)"/>
        <s v="Fu Zhou Oyster Cake (85 Fengshan Centre)"/>
        <s v="Mr Teh Tarik Eating House (608 Ang Mo Kio)"/>
        <s v="Xin’s Traditional Handmade Noodles (Boon Lay Place Food Village)"/>
        <s v="JWS Grille Factory (Bishan)"/>
        <s v="Ayu Indonesia Cuisine (Yishun Park Hawker Centre)"/>
        <s v="Koufu (Sengkang General Hospital)"/>
        <s v="How Hup BBQ Seafood (Whampoa Makan Place Block 90)"/>
        <s v="My Father's Minced Meat Noodle"/>
        <s v="Buta Kin (West Coast)"/>
        <s v="Ang Mo Kio Lor Mee Laksa (Chong Boon Market &amp; Food Centre)"/>
        <s v="Shan Ji Fragrant Hotpot"/>
        <s v="327 Fried Bee Hoon"/>
        <s v="Kimly Dim Sum (Tampines Street 21)"/>
        <s v="137 Lor Mee Prawn Mee (Tampines Round Market &amp; Food Centre)"/>
        <s v="NTUC FoodFare (Hougang Capeview)"/>
        <s v="Shirley's Delights (Whampoa Makan Place Block 90)"/>
        <s v="Lao Jiang Superior Soup (Oasis Terraces)"/>
        <s v="Encik Tan (Waterway Point)"/>
        <s v="Huang Hong Ji Porridge"/>
        <s v="Chao Ting (Bedok)"/>
        <s v="Tai Wah Pork Noodle (Bedok)"/>
        <s v="Pin Sheng Teochew Bak Chor Mee"/>
        <s v="Hakka Ampang Yong Tau Fu"/>
        <s v="Xin Mei Xiang Lor Mee (Holland)"/>
        <s v="Alex's Eating House"/>
        <s v="Jiu Jiang Shao La (Ghim Moh Market &amp; Food Centre)"/>
        <s v="Zhen Zhu Fang Roasted Delights (People's Park Complex Food Centre)"/>
        <s v="Rong Ji Chicken Rice (Dunman Food Centre)"/>
        <s v="Sinful Roast (Ang Mo Kio)"/>
        <s v="Teochew Meat Puff"/>
        <s v="Ghim Guan Fried Oyster (79 &amp; 79A Circuit Road Food Centre)"/>
        <s v="Yuan Hokkien Fried Prawn Mee (Ghim Moh Market &amp; Food Centre)"/>
        <s v="Feng Ji Chicken Rice"/>
        <s v="Na Na Curry (Tiong Bahru Plaza)"/>
        <s v="290 Indonesia Melayu Food"/>
        <s v="Dao Xiang Yummy (Block 216 Bedok North Street 1 Market &amp; Food Centre)"/>
        <s v="Benson Salted Duck"/>
        <s v="Prata Wala (Jurong Point)"/>
        <s v="Mr Bakery (Holland Drive Market &amp; Food Centre)"/>
        <s v="Heng Heng Hot &amp; Cold Dessert (ABC Brickworks Market &amp; Food Centre)"/>
        <s v="Bendemeer Prawn Noodles (Bendemeer Market &amp; Food Centre)"/>
        <s v="Fu Eating House"/>
        <s v="Mr Prata Family Restaurant (Tampines)"/>
        <s v="Beach Road Old Signboard Prawn Noodle (Hainanese Village Centre)"/>
        <s v="Masita Nasi Padang"/>
        <s v="De Tian (Hougang)"/>
        <s v="Chindamani Indian Restaurant (Bishan)"/>
        <s v="FoodCity (Jurong East)"/>
        <s v="Changi Famous Nasi Lemak (Changi Village Hawker Centre)"/>
        <s v="Saffrons Cafeteria (Tampines)"/>
        <s v="Kim San Leng (Tampines)"/>
        <s v="Liang Liang Fried Carrot Cake (Commonwealth Crescent Market &amp; Food Centre)"/>
        <s v="Sweet Thoughts Dessert (Newton Food Centre)"/>
        <s v="Ju Hao La Mian Xiao Long Bao (Bendemeer)"/>
        <s v="Xi Wang La Mian Fried Dumpling"/>
        <s v="Thye Hong Fishball Noodle (Bukit Batok)"/>
        <s v="Ming's Prawn Noodle (Alexandra Village Food Centre)"/>
        <s v="Soon Li Whitley Food Centre Pork Porridge • Macaroni • Seafood Soup"/>
        <s v="Boon Lay Power Nasi Lemak (Timbre+ Eastside)"/>
        <s v="Lim Hokkien Fried Mee"/>
        <s v="Char-Grill Bar (Hougang)"/>
        <s v="Kimly Zi Char (Bukit Batok Street 31)"/>
        <s v="Shunfu Mart"/>
        <s v="Beach Road Scissor-Cut Curry Rice (ION Orchard)"/>
        <s v="Fatty Chui Big Prawn Noodle (The Marketplace @ 58)"/>
        <s v="Kopitiam (Lor Lew Lian)"/>
        <s v="JY Lam Eating House"/>
        <s v="Whampoa Soya Bean (Chinatown Complex Market &amp; Food Centre)"/>
        <s v="ABC King"/>
        <s v="Hung Huat Cakes &amp; Pastries (Sims Vista Market &amp; Food Centre)"/>
        <s v="Bei-Ing Wanton Noodles (Roxy Square 1)"/>
        <s v="Imperial Fish"/>
        <s v="Gimee Face (Telok Blangah)"/>
        <s v="Joo Heng Noodle (Toa Payoh West Market &amp; Food Centre)"/>
        <s v="Legendary Bak Kut Teh (South Bridge Road)"/>
        <s v="Lina Satay Club"/>
        <s v="Tip Top Briyani"/>
        <s v="ABC Restaurant (Far East Plaza)"/>
        <s v="Red Ginger (PLQ Mall)"/>
        <s v="Chinese Kungfu Fish"/>
        <s v="Kay Lee Roast Meat Joint (Bukit Merah)"/>
        <s v="Chop Kin Mee"/>
        <s v="Tiong Bahru Lor Mee (Bukit Batok)"/>
        <s v="Dunman Duck Rice (Dunman Food Centre)"/>
        <s v="The Bedok Marketplace"/>
        <s v="Mr Teh Tarik Cartel (Choa Chu Kang Park)"/>
        <s v="Zheng Ming Drinks Stall (Hong Lim Market &amp; Food Centre)"/>
        <s v="Xiao Mei Ban Mian"/>
        <s v="Sz Kitchen @ Cafe"/>
        <s v="Gen Shu Mei Shi Shi Jia (Toa Payoh Vista Market)"/>
        <s v="Pondok Makan Indonesia (Albert Centre Market &amp; Food Centre)"/>
        <s v="Koufu (Punggol Plaza)"/>
        <s v="An An Roast"/>
        <s v="Traditional Famous Prawn Mee (Hougang)"/>
        <s v="Divine Realm Vegetarian Restaurant"/>
        <s v="KPT (401 Hougang)"/>
        <s v="Empress Road Market &amp; Food Centre"/>
        <s v="Millennium Glutinous Rice (Chinatown Complex Market &amp; Food Centre)"/>
        <s v="Rui Heng Braised Duck"/>
        <s v="Wei Yi Laksa &amp; Prawn Noodles (Tanglin Halt Market)"/>
        <s v="Golden Star Homemade Carrot Cake (Yuhua Village Market &amp; Food Centre)"/>
        <s v="Redhill Curry Rice (Redhill Lane Block 85 Food Centre)"/>
        <s v="Puncak Best Noodles"/>
        <s v="Coconut On Me (Alexandra Village Food Centre)"/>
        <s v="Tiong Bahru Shark Meat Lor Mee (Telok Blangah Drive Block 79 Food Centre)"/>
        <s v="Yap Kee Wanton Noodles (Holland Drive Market &amp; Food Centre)"/>
        <s v="Nor's Nasi Padang"/>
        <s v="Sin Kee Seafood Soup"/>
        <s v="New Rong Liang Ge Hong Kong Roast (Macpherson)"/>
        <s v="Kopitiam (205 Bedok North)"/>
        <s v="Yi Liu Xiang (Hainanese Village Centre)"/>
        <s v="Jiak Song (Tampines)"/>
        <s v="Xiang Ji Lor Mee • Zha Jiang Mian (Old Airport Road Food Centre)"/>
        <s v="OG Lemak (Newton Food Centre)"/>
        <s v="Boon Chiang Hainanese Chicken Rice (Punggol)"/>
        <s v="KIN HOI"/>
        <s v="Zion Road Big Prawn Noodle (Zion Riverside Food Centre)"/>
        <s v="Ying Jie Seafood (Maxwell Food Centre)"/>
        <s v="Armenian Street Wu Xiang"/>
        <s v="Kim San Leng (Bishan)"/>
        <s v="King Of Fried Rice (Bedok)"/>
        <s v="Fuman Seafood Zi Char (Sengkang)"/>
        <s v="Yuan Lang Soy Sauce Chicken Master (Chinatown Complex Market &amp; Food Centre)"/>
        <s v="Malaysia Boleh! (Eastpoint Mall)"/>
        <s v="Heng Ji Chicken Rice (Chinatown Complex Market &amp; Food Centre)"/>
        <s v="Kok Kee Wonton Noodle (Punggol)"/>
        <s v="SL II Muffin (Golden Mile Food Centre)"/>
        <s v="Blanco Court Kueh Chap (Holland Drive Market &amp; Food Centre)"/>
        <s v="Yummy Noodle House (Sembawang Hills Food Centre)"/>
        <s v="Rad Dish"/>
        <s v="Soon Heng Rojak (Gourmet Paradise)"/>
        <s v="Man Kou Fu"/>
        <s v="284 Kueh Chap"/>
        <s v="Boon’s Noodles (Golden Mile Food Centre)"/>
        <s v="Al-Ameen Eating Corner (Woodlands)"/>
        <s v="Number One Hundred (Chinatown Complex Market &amp; Food Centre)"/>
        <s v="Salt (Old Airport Road Food Centre)"/>
        <s v="Blue Star Fried Hokkien Mee (Hainanese Village Centre)"/>
        <s v="Hollywood Braised Duck Rice (Sims Vista Market &amp; Food Centre)"/>
        <s v="Indian Muslim Bakery Confectionary"/>
        <s v="Guan Lee Sen Seafood"/>
        <s v="Penang Kitchen (Amoy Street Food Centre)"/>
        <s v="Tai Seng Noodle House (Amoy Street Food Centre)"/>
        <s v="Hoe Fried Hokkien Mee (North Bridge Road Market &amp; Food Centre)"/>
        <s v="Kim Hai Fried Hokken Mee (79 &amp; 79A Circuit Road Food Centre)"/>
        <s v="Meixi's Kitchen (Yishun)"/>
        <s v="Seng Huat Coffee House (North Bridge Road)"/>
        <s v="Dong Jin Yuan Dian Xin (Hainanese Village Centre)"/>
        <s v="The Singapore Curry by Velu's"/>
        <s v="Koryori Hayashi (Amoy Street Food Centre)"/>
        <s v="Kimpo Claypot Rice (Clementi)"/>
        <s v="Asian Food Mall"/>
        <s v="Kopitiam (273 Bukit Batok)"/>
        <s v="Veeras Curry Restaurant"/>
        <s v="Fried Carrot Cake (Sembawang Hills Food Centre)"/>
        <s v="Rong Cheng Rou Gu Cha (Bukit Batok)"/>
        <s v="T.K Kitchen - Paofan Paradise (Teban Gardens)"/>
        <s v="Tip Top Western Food (Marine Parade Central Market &amp; Food Centre)"/>
        <s v="Tanglin Halt Roti Prata &amp; Nasi Briyani"/>
        <s v="Hong Lim Prawn Noodles (Hong Lim Market &amp; Food Centre)"/>
        <s v="Toast Hut (Old Airport Road Food Centre)"/>
        <s v="Telok Blangah Drive Block 79 Food Centre"/>
        <s v="Shaker Lakers (Yishun Park Hawker Centre)"/>
        <s v="Er Jie Curry Puff (Golden Mile Tower)"/>
        <s v="Arcade Fish Soup (Hup Lee Eatery)"/>
        <s v="Cheng Kee Beef Kway Teow"/>
        <s v="Geylang Briyani Stall (Geylang Serai Market &amp; Food Centre)"/>
        <s v="Blue Star Fishball Minced Meat Noodle (Tanjong Pagar Plaza Market &amp; Food Centre)"/>
        <s v="Tree Coconut Nasi Lemak (Berseh Food Centre)"/>
        <s v="Malaysia Chiak! (The Centrepoint)"/>
        <s v="Lagoon Famous Carrot Cake (East Coast Lagoon Food Village)"/>
        <s v="Cafe Mariam"/>
        <s v="BGAIN 442 Eating House"/>
        <s v="BGAIN 22 Old Street Coffee House"/>
        <s v="BGAIN 221 Eating House"/>
        <s v="BGAIN 130 Eating House"/>
        <s v="2nd Gen Foods"/>
        <s v="Blanco Court Fried Fish Soup (Tiong Bahru Market)"/>
        <s v="Lai Hiang Pork Rib Prawn Mee (Pek Kio Market &amp; Food Centre)"/>
        <s v="Loklok 1991's by Daniel &amp; Meng"/>
        <s v="Pan Ji Cooked Food (Chinatown Complex Market &amp; Food Centre)"/>
        <s v="Golden Charcoal Seafood"/>
        <s v="You De Rojak"/>
        <s v="Best Lu Mian in Town (Whampoa Makan Place Block 91)"/>
        <s v="Ali Nachia Briyani"/>
        <s v="Jurong Fong Yuen Minced Pork + Fishball Noodle (Ayer Rajah Food Centre)"/>
        <s v="Malaysia Boleh! (i12 Katong)"/>
        <s v="Original Serangoon Fried Hokkien Mee"/>
        <s v="Food Park (805 Hougang)"/>
        <s v="Rong Xing Hakka Yong Tau Fu (Taman Jurong Market &amp; Food Centre)"/>
        <s v="Bedok South Love Heart Prawn Mee Soup (Bedok South Market &amp; Food Centre)"/>
        <s v="XLX Modern Tze Char (Sultan Plaza)"/>
        <s v="Mr Fish (Chinatown Complex Market &amp; Food Centre)"/>
        <s v="Hai Chang Fish Head Steamboat (Tampines Round Market &amp; Food Centre)"/>
        <s v="Al-Madina (Ang Mo Kio)"/>
        <s v="Ng Kuan Chilli Pan Mee (Kovan)"/>
        <s v="Hao Qing Xiang AMK 628 (Ang Mo Kio 628 Market &amp; Food Centre)"/>
        <s v="63 Laksa (Ghim Moh Market &amp; Food Centre)"/>
        <s v="Keng Seng Abalone Noodle House 庆成鲍鱼肉脞面"/>
        <s v="Teck Huat Coffee Roti (Mayflower Market &amp; Food Centre)"/>
        <s v="Try Fresh XO Seafood Noodles"/>
        <s v="Long Xing Fish Soup (409 AMK Market &amp; Food Centre)"/>
        <s v="Shi Xiang Satay (Chinatown Complex Market &amp; Food Centre)"/>
        <s v="Eggciting"/>
        <s v="Guan Kee Fried Kway Teow (Ghim Moh Market &amp; Food Centre)"/>
        <s v="Nineties Pasta &amp; Grill (Hougang)"/>
        <s v="Old Amoy Chendol (Alexandra Village Food Centre)"/>
        <s v="Xing Xian Teochew Cuisine"/>
        <s v="Scholar Yong Tou Fu"/>
        <s v="Hup Hong Chicken Rice (Yuhua Village Market &amp; Food Centre)"/>
        <s v="Penang Place"/>
        <s v="Yong Kee (Tiong Bahru Market)"/>
        <s v="Family Mookata"/>
        <s v="Hoy Yong Seafood Restaurant"/>
        <s v="Backyard Griller"/>
        <s v="Min Nan Pork Ribs Prawn Noodle (Tiong Bahru Market)"/>
        <s v="Smith Street Taps (Chinatown Complex Market &amp; Food Centre)"/>
        <s v="Soon Huat Bak Kut Teh (Jalan Kayu)"/>
        <s v="New Century Food House (Bedok)"/>
        <s v="North Bridge Road Lor Mee"/>
        <s v="Soon Huat Teochew Porridge &amp; Kway Chap (Pek Kio Market &amp; Food Centre)"/>
        <s v="Bedok Mian Fen Guo Pancake (The Marketplace @ 58)"/>
        <s v="Kopitiam (Hougang One)"/>
        <s v="Long Xing Noodle House"/>
        <s v="Annuur Restaurant"/>
        <s v="Kay Lee Roast Meat Joint (Upper Paya Lebar)"/>
        <s v="FoodLoft (Aljunied)"/>
        <s v="Yi Huat Eating House 益发"/>
        <s v="The Pastapedia (Pasir Panjang Food Centre)"/>
        <s v="Vegetarian Dry Ban Mian by Sudouku (Golden Mile Food Centre)"/>
        <s v="Shi Hui Yuan (Plaza Singapura)"/>
        <s v="Qi Le Boneless Chicken Rice (Ang Mo Kio Ave 3)"/>
        <s v="Volk (Taman Jurong Market &amp; Food Centre)"/>
        <s v="RedRing Treasures (Takashimaya)"/>
        <s v="Broadway (Hougang Ave 8)"/>
        <s v="Yu Zhong Bu Tong Fish"/>
        <s v="Broadway (848 Yishun)"/>
        <s v="Viet Corner"/>
        <s v="Boon Lay Power Nasi Lemak (Square 2)"/>
        <s v="Ah Wei Jing Dian (Yuhua Market &amp; Hawker Centre)"/>
        <s v="Clementi 448 Market &amp; Food Centre"/>
        <s v="Satay Sumang (Canberra)"/>
        <s v="Cheong Fan Paradise"/>
        <s v="Singapore Hand-Made Dim Sum"/>
        <s v="Food Republic (Capitol Piazza)"/>
        <s v="KPT (504A Serangoon North)"/>
        <s v="Teck Kee Hot &amp; Cold Dessert (Adam Road Food Centre)"/>
        <s v="Raffles Western Delights"/>
        <s v="Rainbow Dessert (Chong Pang Market &amp; Food Centre)"/>
        <s v="Xiang Xiang Cooked Food (Chinatown Complex Market &amp; Food Centre)"/>
        <s v="Hong Kee Porridge (Commonwealth Crescent Market &amp; Food Centre)"/>
        <s v="Hong Kong Street Long Ji (Ang Mo Kio 151)"/>
        <s v="Ah Ter Teochew Fishball Noodles (Amoy Street Food Centre)"/>
        <s v="Freshly Made Hong Kong Style Zhu Chang Fen (Marsiling Mall Hawker Centre)"/>
        <s v="Dynasty Fried Porridge"/>
        <s v="Koo Kee Yong Tow Foo Mee (Bishan)"/>
        <s v="Fragrant Fried Chicken &amp; Western Food"/>
        <s v="Let's Eat (Hillion Mall)"/>
        <s v="Chin Sin Huan (Jalan Besar)"/>
        <s v="Gourmet Paradise (HDB Hub)"/>
        <s v="Pin Wei Hong Kong Style Chee Cheong Fun (Pek Kio Market &amp; Food Centre)"/>
        <s v="Hainanese Boneless Chicken Rice (Golden Mile Food Centre)"/>
        <s v="Selegie Soya Bean (Boon Keng)"/>
        <s v="Riverside Indonesian BBQ (ION Orchard)"/>
        <s v="Brunners Coffeeshop"/>
        <s v="Ayza's Restaurant"/>
        <s v="Li Yuan Mee Pok (Hougang)"/>
        <s v="DHABA 1376 (Beauty World Food Centre)"/>
        <s v="Xiang Jiang Claypot Chicken Rice"/>
        <s v="Tian En Vegetarian"/>
        <s v="Adam's Corner"/>
        <s v="Curry Times (Velocity)"/>
        <s v="CAFE O (Raffles Holland V)"/>
        <s v="Kopitiam (Hillion Mall)"/>
        <s v="Berseh Food Centre"/>
        <s v="Hua Bee"/>
        <s v="Fong Yong Tau Foo"/>
        <s v="He Ping Claypot Rice Restaurant"/>
        <s v="Spize (Bedok)"/>
        <s v="Latiffa Huri"/>
        <s v="Hanifa Nasi Briyani (Tekka Centre)"/>
        <s v="Jason Niang Dou Fu"/>
        <s v="Balestier Bak Kut Teh"/>
        <s v="J2 Famous Crispy Curry Puff (Amoy Street Food Centre)"/>
        <s v="Nasi Lemak Ayam Taliwang (Yishun Park Hawker Centre)"/>
        <s v="Wen Kang Ji (Golden Mile Food Centre)"/>
        <s v="Alimama Green Chilli Chicken Rice &amp; Prawn Noodle (Maxwell Food Centre)"/>
        <s v="No:18 Zion Road Fried Kway Teow (Zion Riverside Food Centre)"/>
        <s v="New Hong Ji Herbal Bak Kut Teh (Holland)"/>
        <s v="Balestier Road Hoover Rojak (Whampoa Makan Place Block 90)"/>
        <s v="Chindamani Indian Restaurant (Serangoon North)"/>
        <s v="Noo Cheng Adam Road Big Prawn Noodle (Adam Road Food Centre)"/>
        <s v="Feng Zhen Lor Mee (Taman Jurong Market &amp; Food Centre)"/>
        <s v="Riverside Indonesian BBQ (Plaza Singapura)"/>
        <s v="Depot Road Zhen Shan Mei Claypot Laksa (Alexandra Village Food Centre)"/>
        <s v="Xin Mei Xiang Lor Mee (Old Airport Road Food Centre)"/>
        <s v="The Original Katong Laksa - Janggut Laksa (Queensway)"/>
        <s v="Texas Lone Star (Clementi)"/>
        <s v="Star Yong Kwang BBQ Seafood (Alexandra Village Food Centre)"/>
        <s v="88 Hong Kong Roast Meat Specialist (Tyrwhitt Road)"/>
        <s v="ENG's Wantan Noodle (Tanjong Katong)"/>
        <s v="Bukit Purmei Lor Mee"/>
        <s v="Tiong Shian Porridge Centre 長城粥品 (New Bridge Road)"/>
        <s v="Yishun 925 Hainanese Chicken Rice (Yishun Central)"/>
        <s v="Boon Tong Kee (Bukit Timah)"/>
        <s v="Yong Soon Investments Pte Ltd"/>
        <s v="Hui Wei Chilli Ban Mian (Geylang Bahru Market &amp; Food Centre)"/>
        <s v="CRAVE Nasi Lemak (ION Orchard)"/>
        <s v="Bagus (HarbourFront Centre)"/>
        <s v="People's Park Complex Food Centre"/>
        <s v="Prata Alley"/>
        <s v="Western Barbeque (Old Airport Road Food Centre)"/>
        <s v="H23 Eating House"/>
        <s v="Sungei Road Laksa"/>
        <s v="L32 Handmade Noodles (Tampines)"/>
        <s v="Yan Ji Gourmet By GoodEarth (Far East Plaza)"/>
        <s v="Goh Lim Hua Eating House"/>
        <s v="Lai Heng Mushroom Minced Meat Noodle"/>
        <s v="Soon Soon Teochew Porridge"/>
        <s v="Shan Cheng (Midview City)"/>
        <s v="Bedok Bak Chor Mee"/>
        <s v="Food Yo"/>
        <s v="Xin Ban Mian (Bukit Panjang Hawker Centre &amp; Market)"/>
        <s v="Win Cafe"/>
        <s v="Teck Ee Rice &amp; Porridge"/>
        <s v="Blanco Court Prawn Noodle"/>
        <s v="Old Airport Rd Specialise Homemade Pau Dian"/>
        <s v="Hao Lai Ke (Bedok)"/>
        <s v="Quan Ji (Amoy Street Food Centre)"/>
        <s v="Tuan Yuan Pork Ribs Soup"/>
        <s v="Kow Loon Hong Kong Dim Sum (Ang Mo Kio)"/>
        <s v="Fu Xiang Signatures (VivoCity)"/>
        <s v="Song Kee Kway Teow Noodle Soup (Blk 75 Lorong 5 Toa Payoh Food Centre)"/>
        <s v="Lee Wee &amp; Brothers (NEX)"/>
        <s v="Seng Kee Black Chicken Herbal Soup (Kaki Bukit 511 Market &amp; Food Centre)"/>
        <s v="Xiaochi Dian"/>
        <s v="Food Park (Cambridge Road)"/>
        <s v="Ngo Xiang Prawn Cracker"/>
        <s v="AMK 408 Food House"/>
        <s v="Sin Teck Huat Eating House"/>
        <s v="Sin Hoe Seng Eating House"/>
        <s v="150 Choices Eating House"/>
        <s v="Chong Pang Nasi Lemak (VivoCity)"/>
        <s v="Heng Heng (Blk 75 Lorong 5 Toa Payoh Food Centre)"/>
        <s v="Ah Song Noodle House"/>
        <s v="J907 Coffee Station"/>
        <s v="Nan Heong Ho Kee"/>
        <s v="27A Coffee Shop"/>
        <s v="Old Street Bak Kut Teh (Lot One)"/>
        <s v="Seng Kee Local Delights (Lau Pa Sat)"/>
        <s v="Koufu (Gek Poh Shopping Centre)"/>
        <s v="Mr Teh Tarik Eating House (Elias Mall)"/>
        <s v="NTUC Foodfare (420A Clementi)"/>
        <s v="Kopitiam (Yishun Community Hospital)"/>
        <s v="Eating House (Mini Food Court)"/>
        <s v="Kim Hoe Cooked Food (Block 216 Bedok North Street 1 Market &amp; Food Centre)"/>
        <s v="Lin Da Ma (Taman Jurong Market &amp; Food Centre)"/>
        <s v="Chester Weston Grill"/>
        <s v="Ar-Rina Nasi Padang"/>
        <s v="Zhen Pin Hong Mala Hotpot (Yishun Park Hawker Centre)"/>
        <s v="Chong Jia Food (Tahoe Garden)"/>
        <s v="Er Gu Wanton Noodle (Amoy Street Food Centre)"/>
        <s v="Tabuk Soto and Nasi Ambeng"/>
        <s v="Tiong Bahru Mian Jian Kueh (Tiong Bahru Market)"/>
        <s v="Doris Seafood (Amoy Street Food Centre)"/>
        <s v="Tong Bee Kopitiam"/>
        <s v="Happy Hawkers (Sengkang West)"/>
        <s v="Koufu (Singapore Polytechnic)"/>
        <s v="Mr Teh Tarik Eating House (Changi)"/>
        <s v="Indian Palace (Newton Food Centre)"/>
        <s v="Makan Place (Ngee Ann Polytechnic)"/>
        <s v="29 Delights (Bendemeer Market &amp; Food Centre)"/>
        <s v="688 Eating House (Woodlands)"/>
        <s v="Al-Hussain Restaurant (Hougang)"/>
        <s v="Jian Bo Tiong Bahru Shui Kueh (Marine Parade Central Market &amp; Food Centre)"/>
        <s v="Ke Shuang Xing Fried Carrot Cake (North Bridge Road Market &amp; Food Centre)"/>
        <s v="S-11 (Killiney 117)"/>
        <s v="BB 289 Food House"/>
        <s v="Ban Heng Restaurant"/>
        <s v="Pearl's Hill 34 Coffeeshop"/>
        <s v="Koufu (Dawson Place)"/>
        <s v="The Chicken Rice Ex-Press"/>
        <s v="Ping Liang Food Stall"/>
        <s v="Zhu Chao Mini Wok (Albert Centre Market &amp; Food Centre)"/>
        <s v="Chinatown Tan's Tutu Coconut Cake (Parkway Parade)"/>
        <s v="Berjaya Eating House"/>
        <s v="Hajja Jaynup Stall (Tekka Centre)"/>
        <s v="Ah Poh Minced Meat Noodle (85 Fengshan Centre)"/>
        <s v="325 Eating House"/>
        <s v="Red Swallow's Hot And Cold Desserts (Telok Blangah Drive Block 79 Food Centre)"/>
        <s v="La Kopi Food &amp; Beverages"/>
        <s v="Choy Siang Fishball Noodle"/>
        <s v="Vari Nice Eating House (Ang Mo Kio)"/>
        <s v="Xiang Ji Roasted Meat (CCK302 Foodhouse)"/>
        <s v="Hong Guan Cooked Food (Taman Jurong Market &amp; Food Centre)"/>
        <s v="The Food Inn (Esplanade Xchange)"/>
        <s v="Yee Snack House"/>
        <s v="Fu Rui Eating House"/>
        <s v="Qiang Ji Chicken Rice (Maxwell Food Centre)"/>
        <s v="226 Eating House"/>
        <s v="Belirub (Jalan Batu Market &amp; Food Centre)"/>
        <s v="Nur-Hikmah Malay Food Stall"/>
        <s v="V6 Food Court (Choa Chu Kang)"/>
        <s v="Tiong Wah Restaurant"/>
        <s v="Ding Feng Seafood"/>
        <s v="Kampung Daun Nasi Padang (Suntec City)"/>
        <s v="Guan's Mee Pok (NEX)"/>
        <s v="Lao Huo Tang (Vista Point)"/>
        <s v="Fu Man Lou Seafood (Woodlands)"/>
        <s v="Xiang You Duo"/>
        <s v="Wan Li Xing (Toa Payoh Vista Market)"/>
        <s v="Lao Huo Tang (HDB Hub)"/>
        <s v="Mensa Canteen (Temasek Polytechnic)"/>
        <s v="NTUC Foodfare (Pasir Ris 527)"/>
        <s v="Hassan Stall (Changi Village Hawker Centre)"/>
        <s v="Soo Kee Fishball Noodle (Old Airport Road Food Centre)"/>
        <s v="A-One Restaurant"/>
        <s v="Wen Guang 文光 (Jurong West 505 Market &amp; Food Centre)"/>
        <s v="Hong Sin Cafe"/>
        <s v="FUSEat (Amoy Street Food Centre)"/>
        <s v="You Ma You La (Jalan Besar)"/>
        <s v="Newton Tan Song Heng (Mei Ling Market &amp; Food Centre)"/>
        <s v="Xue Hua Fei Desserts (Chinatown Complex Market &amp; Food Centre)"/>
        <s v="Ah Hwa Noodle House"/>
        <s v="Bonne Soup (Chinatown Complex Market &amp; Food Centre)"/>
        <s v="Eight Way Coffee Shop"/>
        <s v="Fishii Tales (Amoy Street Food Centre)"/>
        <s v="Yi Ji Fried Hokkien Prawn Mee (Albert Centre Market &amp; Food Centre)"/>
        <s v="Hawa Abdul Karim (Techlink Kopitiam)"/>
        <s v="RojakStory (Causeway Point)"/>
        <s v="Xing Ji (164 Tampines)"/>
        <s v="Fei Siong (Changi Simei Club)"/>
        <s v="Kopitiam (Suntec City)"/>
        <s v="644 Hougang Teochew Fishball Noodle"/>
        <s v="Khong Guan Restaurant"/>
        <s v="Happy World Roast (Empress Road Market &amp; Food Centre)"/>
        <s v="Blk 24 Hainanese Chicken Rice"/>
        <s v="Eastern Red Seafood (East Coast Lagoon Food Village)"/>
        <s v="Sio Good (Funan)"/>
        <s v="Old Teochew (Ghim Moh Market &amp; Food Centre)"/>
        <s v="Meaty"/>
        <s v="Tian Tian Chi Mian (Hougang)"/>
        <s v="Kaye Peri Peri Grille Pasta (Tampines)"/>
        <s v="Air Pasang Eating House"/>
        <s v="138 Kway Chap &amp; Porridge (Bukit Timah Market &amp; Food Centre)"/>
        <s v="Tong Fong Nasi Lemak (Amoy Street Food Centre)"/>
        <s v="Tanjong Rhu Wanton Noodle (Kim Keat Palm Market &amp; Food Centre)"/>
        <s v="Lu Jia Teochew Kueh"/>
        <s v="Xing Ji (Tampines Round Market &amp; Food Centre)"/>
        <s v="Kopitiam (Changi City Point)"/>
        <s v="Lit Lit Sin Cold &amp; Hot Desserts (85 Fengshan Centre)"/>
        <s v="Kimly Zi Char (Gangsa Road)"/>
        <s v="Geylang East Sin Hin Food Centre"/>
        <s v="ST 11 Coffee House"/>
        <s v="Jurong Port Road Food Centre"/>
        <s v="Nan Zhen Seafood (ABC Brickworks Market &amp; Food Centre)"/>
        <s v="Mini Wok (VivoCity)"/>
        <s v="FoodLoft (159 Hougang)"/>
        <s v="Mao Cai"/>
        <s v="FoodMaster (Mapletree Business City)"/>
        <s v="Koo Kee Yong Tow Foo Mee (Albert Centre Market &amp; Food Centre)"/>
        <s v="Golden Rooster (Woodlands Street 83)"/>
        <s v="Five Star Fast Food (Pasir Ris Central Hawker Centre)"/>
        <s v="Ming Ji Mushroom Minced Pork Noodle"/>
        <s v="Loyang Offshore Supply Base Canteen"/>
        <s v="Yi Jia Food Centre (Limbang Shopping Centre)"/>
        <s v="Muhil Hot Food"/>
        <s v="Hong Seng Eating House"/>
        <s v="Orang Orang (F&amp;B) Pte Ltd"/>
        <s v="U Lai Coffeeshop (110 Yishun)"/>
        <s v="Toh Guan Food &amp; Drinks Centre"/>
        <s v="Okaki Coffee"/>
        <s v="Serangoon North Kopitiam"/>
        <s v="Joo Koon Eating House"/>
        <s v="Spinach Soup (Yishun)"/>
        <s v="Yishun 925 Hainanese Chicken Rice (Ang Mo Kio 722)"/>
        <s v="Sharifardiana"/>
        <s v="Teck Kee Hainanese Chicken Rice (Holland Drive Market &amp; Food Centre)"/>
        <s v="Swee Lee Western Food (Whampoa Makan Place Block 90)"/>
        <s v="Chit Chat &amp; Makan Eating House (Beach Road)"/>
        <s v="Chong Pang Huat (Newton Food Centre)"/>
        <s v="Kian Lai Heng Restaurant"/>
        <s v="Hong Yun Cafe"/>
        <s v="Chang Cheng Mee Wah (Telok Blangah)"/>
        <s v="Sin Hin Eating House"/>
        <s v="Say Seng (Market Street Interim Hawker Centre)"/>
        <s v="Newton Authentic Song Kee Teochew Fish Porridge (Newton Food Centre)"/>
        <s v="Big City Coffee House"/>
        <s v="House of Li Xiang (Mayflower Market &amp; Food Centre)"/>
        <s v="Kim’s Spices Rice (Tiong Bahru Market)"/>
        <s v="Evertop Family Restaurant (Joo Chiat)"/>
        <s v="Soon Lee Canteen"/>
        <s v="NTUC Foodfare (KTPH)"/>
        <s v="Din Feng Bak Kut Teh"/>
        <s v="Pontian Wanton Noodles (Clementi 448 Market &amp; Food Centre)"/>
        <s v="Chai's Original Sliced Fish Soup (Parkway Parade)"/>
        <s v="Poy Kee Yong Tau Foo (People's Park Complex Food Centre)"/>
        <s v="Long &amp; Yean Superior Kway Teow Soup"/>
        <s v="BD 211 Food House"/>
        <s v="Hong Kong Mei Mei (Kaki Bukit 511 Market &amp; Food Centre)"/>
        <s v="Hao Xiang Kitchen"/>
        <s v="Effandi Food Corner (Upper Boon Keng Market &amp; Food Centre)"/>
        <s v="Bedok Chwee Kueh (Chong Pang Market &amp; Food Centre)"/>
        <s v="Best Satay (Lau Pa Sat)"/>
        <s v="Kopi YS 846"/>
        <s v="FoodMaster (Galaxis)"/>
        <s v="Teo Sheng Teochew Porridge 潮成潮州粥"/>
        <s v="Fried Oyster/Oyster Omelette/Chee Cheong Fun (Tiong Bahru Market)"/>
        <s v="Yu Kee Specialities (Kallang Wave Mall)"/>
        <s v="Zhen Jie Dessert Ah Balling (Amoy Street Food Centre)"/>
        <s v="D'Majulah Muslim Food Corner"/>
        <s v="Big Bones"/>
        <s v="Sri Tiffin Stall (Tekka Centre)"/>
        <s v="Fong’s Rojak (Clementi 448 Market &amp; Food Centre)"/>
        <s v="Jimmy People’s Park (Bedok Interchange Hawker Centre)"/>
        <s v="Ayam Penyet No. 1 (Bedok Food Centre)"/>
        <s v="Koufu (Fajar Shopping Centre)"/>
        <s v="Hong Xing Li Hainanese Chicken Rice (Clementi 448 Market &amp; Food Centre)"/>
        <s v="Bedok Chwee Kueh (Chong Boon Market &amp; Food Centre)"/>
        <s v="Penang Fried Kway Teow"/>
        <s v="Encik Tan (Eastpoint Mall)"/>
        <s v="Ar-Rahman Royal Prata (Tekka Centre)"/>
        <s v="Choice – Foodloft (Geylang)"/>
        <s v="Wen Xiu Ji 吻秀基面食 (Amoy Street Food Centre)"/>
        <s v="Mr Uncle"/>
        <s v="Indian Muslim Kitchen"/>
        <s v="Ocean Curry Fish Head (Bedok North)"/>
        <s v="Ah Boy Chicken Rice (Asia Square)"/>
        <s v="Gik Gik Heng Prawn Mee &amp; Lor Mee (Cheng San Market &amp; Cooked Food Centre)"/>
        <s v="Tanjong Rhu Wanton Noodle (Yishun)"/>
        <s v="Traditional Hainan Beef Noodle (North Bridge Road Market &amp; Food Centre)"/>
        <s v="Bright Honey (Golden Mile Food Centre)"/>
        <s v="Hougang Meng Kee Wanton Noodle (Toa Payoh Lorong 8 Market &amp; Food Centre)"/>
        <s v="Liang Liang Cooked Food (Whampoa Makan Place Block 90)"/>
        <s v="My Briyani House (The Seletar Mall)"/>
        <s v="Prosperity Seafood White Bee Hoon (Bukit Timah Market &amp; Food Centre)"/>
        <s v="Four Seasons Ching Teng (Hong Lim Market &amp; Food Centre)"/>
        <s v="House of Bao Zong"/>
        <s v="Famous Bedok Kway Chap (Whampoa Makan Place Block 91)"/>
        <s v="A.R.T Food House (National University of Singapore)"/>
        <s v="Soya Bean Point (Blk 75 Lorong 5 Toa Payoh Food Centre)"/>
        <s v="Lai Jie Jia La Mian"/>
        <s v="Chang Cheng Mee Wah (Bugis 269)"/>
        <s v="CRAVE Nasi Lemak (Compass One)"/>
        <s v="HG 106 Food Place"/>
        <s v="Thye Guan Fragrant Hot Pot (Vista Point)"/>
        <s v="Si Chuan Ming Xiao Chi &amp; Mala Hotpot (Marsiling Mall Hawker Centre)"/>
        <s v="Alif Corner Restaurant"/>
        <s v="Koufu (SMU)"/>
        <s v="Hot Chic by Happy Grills"/>
        <s v="Food Park (Bukit Panjang)"/>
        <s v="Hock Kee Wanton Noodle (Kebun Baru Market &amp; Food Centre)"/>
        <s v="Ji Xiang Prawn Mee (Berseh Food Centre)"/>
        <s v="Sinar Harapan (Haig Road Market &amp; Food Centre)"/>
        <s v="Original Soup 原味鲜汤 (Amoy Street Food Centre)"/>
        <s v="Encik Tan (Our Tampines Hub)"/>
        <s v="New Century Food House (Bishan)"/>
        <s v="KanChiaMee (Yuhua Market &amp; Hawker Centre)"/>
        <s v="Pizzaria Creation (Bukit Timah Market &amp; Food Centre)"/>
        <s v="AMK Curry Puff (Ang Mo Kio)"/>
        <s v="An Ji Xiang Hua Ice Jelly (Chinatown Complex Market &amp; Food Centre)"/>
        <s v="Yum Yum Food Court"/>
        <s v="Zilan Nasi Ayam"/>
        <s v="Guan Soon Cherng Eating House (681 Hougang)"/>
        <s v="Syaza Nasi Padang"/>
        <s v="Katong Liu Ji Oyster Omelette (Bedok Interchange Hawker Centre)"/>
        <s v="3G Coffee"/>
        <s v="333 Coffee Shop"/>
        <s v="Geylang Lor 20 Banana Fritters (Old Airport Road Food Centre)"/>
        <s v="Yok Mari Yok (Marine Parade Central Market &amp; Food Centre)"/>
        <s v="Yummy Box"/>
        <s v="Kim San Leng (Pioneer Junction)"/>
        <s v="Bismillah Muslim Food Stall (Amoy Street Food Centre)"/>
        <s v="East Seafood White MeeHoon (Toa Payoh Lorong 8 Market &amp; Food Centre)"/>
        <s v="ENG's Wantan Noodle (Bukit Panjang Plaza)"/>
        <s v="Kopitiam (Changi Airport Terminal 3)"/>
        <s v="CRAVE Nasi Lemak (Hougang Mall)"/>
        <s v="Wang Xia Seafood"/>
        <s v="Soon Seng Seafood"/>
        <s v="Koon Bak Kut Teh Bistro (Lavender Street)"/>
        <s v="Lin Da Ma (ABC Brickworks Market &amp; Food Centre)"/>
        <s v="Fu Ji Handmade Pau Tim + Dim Sum"/>
        <s v="Aashiq Restaurant"/>
        <s v="26 Eating House"/>
        <s v="Mian Xian Geng (Marine Parade Central Market &amp; Food Centre)"/>
        <s v="Hainanese Curry Fun"/>
        <s v="Ghee Huat Fried Oyster (Boon Lay Place Food Village)"/>
        <s v="The Yang's Traditional Hainanese Chicken Rice"/>
        <s v="Fu Yuan Mei Shi (Hainanese Village Centre)"/>
        <s v="Momo's Mini Pau (Old Airport Road Food Centre)"/>
        <s v="Juice Farm (Maxwell Food Centre)"/>
        <s v="Guang Li Wanton Noodle (Havelock Road Cooked Food Centre)"/>
        <s v="Gu Zap Chua Bing (Bukit Merah View Market &amp; Hawker Centre)"/>
        <s v="Li Yuan Eating House"/>
        <s v="Rong Hua Fan Dian"/>
        <s v="Vegetarian Cooked Food (Hong Lim Market &amp; Food Centre)"/>
        <s v="Kimly Zi Char (New Upper Changi Road)"/>
        <s v="Chuan Wei Fang Xiang La Xie (People's Park Complex Food Centre)"/>
        <s v="Maxwell HaHa Mee Siam Mee Rebus (Chinatown Complex Market &amp; Food Centre)"/>
        <s v="Wang Jiao Handmade Noodle (West Coast Market Square)"/>
        <s v="Seremban Kee Mei Siew Pau (Old Airport Market &amp; Food Centre)"/>
        <s v="777 Fried Hokkien Prawn Mee"/>
        <s v="Jia Xiang Traditional Delicacies 佳香傳統美食"/>
        <s v="Kimly Zi Char (Yishun Avenue 11)"/>
        <s v="Boon Hiang Fishball Tang Hoon (Haig Road Market &amp; Food Centre)"/>
        <s v="Aiman Cafe (Tampines)"/>
        <s v="Shun Heng Teochew Porridge"/>
        <s v="Changi Lor 108 Fei Lao Seafood"/>
        <s v="Soulfood Catering"/>
        <s v="Sin Kee Famous Chicken Rice (Mei Ling Market &amp; Food Centre)"/>
        <s v="Happy Duck (Bukit Merah View Market &amp; Hawker Centre)"/>
        <s v="Q Hor Fun (Market Street Interim Hawker Centre)"/>
        <s v="Chef Recipe (445 Tampines)"/>
        <s v="Choo Chiang Roasted Meat Noodle House (Yishun)"/>
        <s v="Teck Huat Coffee Roti (Kebun Baru Market &amp; Food Centre)"/>
        <s v="Mami Midah Briyani (Eunos Crescent Market &amp; Food Centre)"/>
        <s v="Toh Guan Teochew Noodle House (Serangoon)"/>
        <s v="Tian Yi Desserts (North Bridge Road Market &amp; Food Centre)"/>
        <s v="Al Bismi Restaurant"/>
        <s v="Premier Food Canteen"/>
        <s v="Shami Banana Leaf Delights (Sembawang Road)"/>
        <s v="Eatz Vadai (Jalan Benaan Kapal Food Centre)"/>
        <s v="Hougang Jing Jia Mutton Soup (Old Airport Road Food Centre)"/>
        <s v="Badaling (Chai Chee)"/>
        <s v="Hometown Western"/>
        <s v="Cheng Ji (Adam Road Food Centre)"/>
        <s v="Ma Bo Lor Mee (Albert Centre Market &amp; Food Centre)"/>
        <s v="GHK 645 Coffee Shop"/>
        <s v="Viva Food Court"/>
        <s v="EAT. (Woodlands MRT)"/>
        <s v="Fish &amp; More (Vista Point)"/>
        <s v="Song Heng Fishball Minced Meat Noodle (Ang Mo Kio 628 Market &amp; Food Centre)"/>
        <s v="HAS Kitchen (Ci Yuan Hawker Centre)"/>
        <s v="Tian Nan Xing Minced Pork Noodle (Kaki Bukit 511 Market &amp; Food Centre)"/>
        <s v="Pin Wei Seafood"/>
        <s v="Xue Hua Fei Cold &amp; Hot Drinks (Bedok Interchange Hawker Centre)"/>
        <s v="Liang Liang Garden (Tiong Bahru Market)"/>
        <s v="Chuang Yi Claypot Delight"/>
        <s v="[CLOSED] Juxiong Singapore (Serangoon Road)"/>
        <s v="Delicious Duck Noodle (Tanglin Halt Market)"/>
        <s v="Isle Cafe (Far East Plaza)"/>
        <s v="Lian Xiang Shu Shi (Marsiling Mall Hawker Centre)"/>
        <s v="Li Fang Congee (Yuhua Market &amp; Hawker Centre)"/>
        <s v="Kopitiam (Yew Tee Square)"/>
        <s v="Makanan Bollywood Restaurant"/>
        <s v="Kovan Rojak (Kovan 209 Market &amp; Food Centre)"/>
        <s v="Hock Heng Cooked Food (Sims Vista Market &amp; Food Centre)"/>
        <s v="Sinar Pagi Nasi Padang (Geylang Serai Market &amp; Food Centre)"/>
        <s v="Anna's Cafe"/>
        <s v="Kent Thong Turtle Soup (Chinatown Complex Market &amp; Food Centre)"/>
        <s v="Zhen Zhen Porridge (Maxwell Food Centre)"/>
        <s v="Beef Bro Nasi Lemak (Compass One)"/>
        <s v="Xin Xing Carrot Cake (Tampines Round Market &amp; Food Centre)"/>
        <s v="Chang Cheng Mee Wah (Bukit Batok Street 33)"/>
        <s v="Wei Ji Braised Duck"/>
        <s v="146 Hong Kong Tim Sum"/>
        <s v="Iron Bowl Yong Tau Foo"/>
        <s v="Zhen Cheng Roast Meat (Balestier)"/>
        <s v="Ng Kee Teochew Fish Ball Kuay Teow Mee (Taman Jurong Market &amp; Food Centre)"/>
        <s v="Hani Food Stall (West Coast Market Square)"/>
        <s v="Bukit Merah View Kway Chap"/>
        <s v="White Stars"/>
        <s v="Happy House Coffee Shop"/>
        <s v="Spinach Fish Soup"/>
        <s v="Boon Keng Road Fish Head Bee Hoon"/>
        <s v="Botak B.C.M"/>
        <s v="Soon Lee Fried Carrot Cake (Sims Vista Market &amp; Food Centre)"/>
        <s v="Seng's Wanton Noodles (Dunman Food Centre)"/>
        <s v="Good Day 好日 (Amoy Street Food Centre)"/>
        <s v="Chaoyang Prawn Noodle (Blk 75 Lorong 5 Toa Payoh Food Centre)"/>
        <s v="Dil'B Restaurant"/>
        <s v="Yi Ho Eating House"/>
        <s v="Fang Yuan Satay (Blk 75 Lorong 5 Toa Payoh Food Centre)"/>
        <s v="Ma La Xiang Guo (HDB Hub)"/>
        <s v="Srisun Express (Ang Mo Kio)"/>
        <s v="Wee Nam Kee Chicken Rice (SingPost Centre)"/>
        <s v="Hjh Maimunah Mini (Tampines Mall)"/>
        <s v="Bali Nice Satay"/>
        <s v="Yi Duoli Self-Make Noodle (Marsiling Mall Hawker Centre)"/>
        <s v="Ke Kou Duck (Toa Payoh)"/>
        <s v="Wang Yuan Fish Soup"/>
        <s v="Jin Biao Coffeeshop (280 Tampines)"/>
        <s v="Xi De Li (Pasir Ris Central Hawker Centre)"/>
        <s v="Tastebud Foodcourt (Bugis)"/>
        <s v="Pandan Leaf Nasi Lemak (Tanjong Pagar Plaza Market &amp; Food Centre)"/>
        <s v="Gu Zao Wei Teochew Minced Meat Noodle"/>
        <s v="Delicious Eating House"/>
        <s v="Ah Wah Western Food"/>
        <s v="Hong Pancake"/>
        <s v="Ah Khoo Kopi Toast (Our Tampines Hub)"/>
        <s v="Poh Ho Restaurant"/>
        <s v="Sin Ming 23 Coffeeshop"/>
        <s v="Pasta Manna (Old Airport Road Food Centre)"/>
        <s v="Sisaket Thai Food (Bukit Merah View Market &amp; Hawker Centre)"/>
        <s v="Uncle Penyet (NUS Science Canteen)"/>
        <s v="Soon Huat Food Centre"/>
        <s v="A Wonder Bowl (Commonwealth Crescent Market &amp; Food Centre)"/>
        <s v="Pioneer Food Court (Nanyang Technological University)"/>
        <s v="QiYin TeoChew Minced Meat Noodles"/>
        <s v="Fu Ji Fried Kway Teow (Berseh Food Centre)"/>
        <s v="Ron Sheng Fish Head Beehoon (Yuhua Village Market &amp; Food Centre)"/>
        <s v="Famous Sungei Road Trishaw Laksa (Yuhua Market &amp; Hawker Centre)"/>
        <s v="Sin Hoe Huat Cafe (Sembawang Hills Food Centre)"/>
        <s v="Quek Hong Chuan Eating House"/>
        <s v="88 Chicken Rice (West Coast Market Square)"/>
        <s v="Victory Canton Wok (Jalan Batu Market &amp; Food Centre)"/>
        <s v="Koh Brother Pig's Organ Soup (Tiong Bahru Market)"/>
        <s v="Housemen's Canteen"/>
        <s v="New Trend Eating House"/>
        <s v="Teochew Kway Chap (Amoy Street Food Centre)"/>
        <s v="Jit It Thai San Popiah"/>
        <s v="Joo Chiat Beef King (Tiong Bahru Market)"/>
        <s v="Old Hainan Curry Rice"/>
        <s v="Ming Hui Wanton Noodle"/>
        <s v="Jun Yuan House Of Fish (Old Airport Road Food Centre)"/>
        <s v="Tan Beng Otah Delights (Old Airport Road Food Centre)"/>
        <s v="Do &amp; Me (79 &amp; 79A Circuit Road Food Centre)"/>
        <s v="Let's Eat (DUO Galleria)"/>
        <s v="CRAVE Nasi Lemak (Bedok Mall)"/>
        <s v="Klang (Jln Meru Lim Kee) Bak Kut Teh"/>
        <s v="Adam's Indian Rojak (Adam Road Food Centre)"/>
        <s v="Ye Lai Xiang Tasty Barbecue (Maxwell Food Centre)"/>
        <s v="Satay Guan (Whampoa Makan Place Block 90)"/>
        <s v="826 Tampines Kopi Point"/>
        <s v="834 Eating House"/>
        <s v="Heng Gi Goose And Duck Rice 兴记鵝鸭饭 (Tekka Centre)"/>
        <s v="Fong’s Dee Curry Puff (Clementi 448 Market &amp; Food Centre)"/>
        <s v="Li Fang Congee (Yishun Park Hawker Centre)"/>
        <s v="Hui Wei (Mei Ling Market &amp; Food Centre)"/>
        <s v="Hock Kee (Lor 8) Bak Kut Teh (Toa Payoh Lorong 8 Market &amp; Food Centre)"/>
        <s v="Al Fatthah Food Expo Restaurant (Junction Nine)"/>
        <s v="Hua Fatt Coffee &amp; Toast Stall (Ang Mo Kio 628 Market &amp; Food Centre)"/>
        <s v="Kim San Leng (Bukit Timah)"/>
        <s v="Tan Koon Curry Rice"/>
        <s v="Ang Moh Noodle House"/>
        <s v="Coffee Express 2000 (Bukit Merah)"/>
        <s v="Hup Lee Claypot Rice (Millenia Walk)"/>
        <s v="Famous Eunos Bak Chor Mee"/>
        <s v="Yuan Xiang Vegetarian Food (Changi Road)"/>
        <s v="Yes Cheers Vegetarian Cooking Stall"/>
        <s v="Da San Yuan (Yishun Park Hawker Centre)"/>
        <s v="Yongtai Seafood"/>
        <s v="Ming Qi Fried Hokkien Prawn Noodle"/>
        <s v="6 @ Holland"/>
        <s v="Graffiti Cafe (NEX)"/>
        <s v="JoJo Asian Delights (Jalan Batu Market &amp; Food Centre)"/>
        <s v="Makan Melaka (Changi Village)"/>
        <s v="Guan's Mee Pok (Jewel Changi Airport)"/>
        <s v="Middle Road Pork Rib Prawn Mee (Jalan Besar)"/>
        <s v="Mount Faber Nasi Lemak"/>
        <s v="Abdhus Salam Rojak (Ayer Rajah Food Centre)"/>
        <s v="Khim Kang Roasted Duck Rice (Berseh Food Centre)"/>
        <s v="Green Sky Fried Kway Teow (Bedok Food Centre)"/>
        <s v="Bai Nian Niang Dou Fu (ESR BizPark @ Chai Chee)"/>
        <s v="Chye Kee Goldhill Chicken Rice"/>
        <s v="J.W 496 Roasted Meat &amp; Wanton Noodle (496 Jurong West)"/>
        <s v="Old Airport Road Zheng Zong Lor Mee"/>
        <s v="Selegie Soya Bean (Kovan)"/>
        <s v="Kuan's Kitchen"/>
        <s v="Bistro 8"/>
        <s v="SK Coffee Shop"/>
        <s v="Teik Kee (Hougang)"/>
        <s v="Sincerity Vegetarian Food"/>
        <s v="Zi Jia Yong Tau Foo (Timbre+ Eastside)"/>
        <s v="You Tiao Man (Toa Payoh West Market &amp; Food Centre)"/>
        <s v="Kim Kee Hong Kong Roast 金记香港烧腊•鸭饭•油鸡面家"/>
        <s v="Song Kee (Changi Village Hawker Centre)"/>
        <s v="89.7 Supper Club (Changi)"/>
        <s v="Adam Road Food Centre"/>
        <s v="Ding Ji (Canberra)"/>
        <s v="Hajima Indian Muslim Food (Aljunied)"/>
        <s v="Ding Ji (Jurong West 496)"/>
        <s v="Lee Kwang Kee Fish Soup (Kovan 209 Market &amp; Food Centre)"/>
        <s v="The Food Inn (Dhoby Ghaut)"/>
        <s v="Yang Zhou Hokkien Sotong Prawn Mee"/>
        <s v="Shing Boon Hwa Food Centre 新文华美食中心"/>
        <s v="The Original Katong Laksa - Janggut Laksa (Wisma Atria)"/>
        <s v="Xian 鲜 Seafood La La Beehoon"/>
        <s v="Ya Hua Bak Kut Teh (ION Orchard)"/>
        <s v="Choh Dee Place (Serangoon)"/>
        <s v="Hwa Yuen Porridge (Tiong Bahru Market)"/>
        <s v="Whitley Road Big Prawn Noodle (Old Airport Road Food Centre)"/>
        <s v="Shiok Lah"/>
        <s v="Hometown Hainan Fen (People's Park Complex Food Centre)"/>
        <s v="Bedok Food Centre"/>
        <s v="Kallang Cantonese Prawn Noodle (Old Airport Road Food Centre)"/>
        <s v="Hup Hup Minced Meat Noodle (724 Ang Mo Kio Central Market &amp; Food Centre)"/>
        <s v="Yong Heng Fried Squid Prawn Mee"/>
        <s v="Playground"/>
        <s v="Hong Kong Style Chee Cheong Fun (Mee Sek Coffeeshop)"/>
        <s v="Peck Hoon Teng Eating House"/>
        <s v="Fishin Good Fish Soup (Lau Pa Sat)"/>
        <s v="May's Kopi Bar"/>
        <s v="577 (Penang) Frog Porridge &amp; Eatery House"/>
        <s v="Fu Chan F&amp;B (Punggol)"/>
        <s v="Teh Tarik Time (River Valley)"/>
        <s v="Miao Xiang Vegetarian (The Marketplace @ 58)"/>
        <s v="Fu Chun Laksa Lor Mee (Eunos Crescent Market &amp; Food Centre)"/>
        <s v="Hai Fong Restaurant"/>
        <s v="Multi Food Supply (Berseh Food Centre)"/>
        <s v="Sidewalk"/>
        <s v="Ah Nian Braised Duck Rice (Hong Lim Market &amp; Food Centre)"/>
        <s v="Kallang Airport Wanton Noodle (Yuhua Market &amp; Hawker Centre)"/>
        <s v="Victor Veggie (79 &amp; 79A Circuit Road Food Centre)"/>
        <s v="Nam Heong Ipoh Heritage Cuisine"/>
        <s v="Best Cafe"/>
        <s v="Yuan Fa Claypot Rice (Chinatown Complex Market &amp; Food Centre)"/>
        <s v="Friendship Food Court"/>
        <s v="Chai Chee Cai Tou Guo (Block 216 Bedok North Street 1 Market &amp; Food Centre)"/>
        <s v="Nurul Delights"/>
        <s v="Pong Cheer Cheer Thai Food"/>
        <s v="YaLoh Herbal Roast Duck (Golden Mile Food Centre)"/>
        <s v="Fatty Ox Hong Kong Kitchen (Chinatown Complex Market &amp; Food Centre)"/>
        <s v="Go Lok Lok"/>
        <s v="Burger House (Beauty World Food Centre)"/>
        <s v="Lobster Poached Rice"/>
        <s v="Hua Zai HK Style Roasted Delight Rice &amp; Noodle (Ubi)"/>
        <s v="JWS Grille Factory (Toa Payoh)"/>
        <s v="Lai Heng Fried Kuay Teow (Shunfu Mart)"/>
        <s v="Face Ban Mian (Ang Mo Kio)"/>
        <s v="Shi Hui Yuan (Tampines Mall)"/>
        <s v="Hup Lee Fried Bee Hoon (Chong Pang City)"/>
        <s v="PGFN Pandan Gardens Fishball Noodles (Punggol)"/>
        <s v="Chris Kway Chap (Block 216 Bedok North Street 1 Market &amp; Food Centre)"/>
        <s v="Zhi Xiang Special Lor Mee (Blk 93 Lorong 4 Toa Payoh Market &amp; Food Centre)"/>
        <s v="Ding Ji (Jurong West 501)"/>
        <s v="Li Fa Minced Meat Noodles (The Marketplace @ 58)"/>
        <s v="Grains &amp; Hops (Tampines)"/>
        <s v="Le Taste"/>
        <s v="Eminami (Old Airport Road Food Centre)"/>
        <s v="Food Court 2 (Nanyang Technological University)"/>
        <s v="Ban Chuan Duck Rice (724 Ang Mo Kio Central Market &amp; Food Centre)"/>
        <s v="Lor 21A Geylang Coffeeshop"/>
        <s v="Xian Ji Porridge"/>
        <s v="Kwee Heng (Newton Food Centre)"/>
        <s v="Seng Heng Braised Duck (Redhill Lane Block 85 Food Centre)"/>
        <s v="C K (Ubi) Canteen"/>
        <s v="Siang Hee Seafood (Serangoon Garden Market)"/>
        <s v="Serangoon Garden Market"/>
        <s v="Tiong Bahru Pau (People's Park Complex Food Centre)"/>
        <s v="Hock Leng Satay Bee Hoon (Old Airport Road Food Centre)"/>
        <s v="Shaik Muhammad Dham Briyani"/>
        <s v="North Spine Food Court (Nanyang Technological University)"/>
        <s v="Best Coffee Pte Ltd"/>
        <s v="Hong Sheng Restaurant"/>
        <s v="Qi Lin Xuan Chicken Rice"/>
        <s v="Lian Kee (Alexandra Village Food Centre)"/>
        <s v="Lu Heng Kee"/>
        <s v="Issan Thai Food (Tanjong Pagar Plaza Market &amp; Food Centre)"/>
        <s v="Xiang Xiang Nasi Lemak (Tanjong Pagar Plaza Market &amp; Food Centre)"/>
        <s v="Meokja BBQ"/>
        <s v="Tenderbest (826 Tampines)"/>
        <s v="Kim Kee Cooked Food (Tanjong Pagar Plaza Market &amp; Food Centre)"/>
        <s v="Chao Yuan Gourmet (Everton Park)"/>
        <s v="Ding Ji (Sengkang)"/>
        <s v="Tiong Bahru Tau Suan (Tiong Bahru Market)"/>
        <s v="Zhong Guo La Mian Xiao Long Bao (Whampoa Makan Place Block 90)"/>
        <s v="Nasi Padang 8789"/>
        <s v="Imaroy Thai Food (Tekka Centre)"/>
        <s v="Chang Cheng Mee Wah (Holland)"/>
        <s v="XLX Modern Tze Char (Serangoon North)"/>
        <s v="Tai Sun Eating House"/>
        <s v="Julaiha Muslim Restaurant"/>
        <s v="Telok Blangah Crescent Market &amp; Food Centre"/>
        <s v="Ali Khan Restaurant"/>
        <s v="Marsiling Mall Hawker Centre"/>
        <s v="Spinach &amp; Soup (Tanjong Pagar Plaza Market &amp; Food Centre)"/>
        <s v="Lau Pa Sat Fishball Minced Meat Mee (Kim Keat Palm Market &amp; Food Centre)"/>
        <s v="One Ton Mee (Bendemeer Market &amp; Food Centre)"/>
        <s v="Curry Rice"/>
        <s v="Ya Wu Kway Chap"/>
        <s v="Block 216 Bedok North Street 1 Market &amp; Food Centre"/>
        <s v="Mahan Nasi Padang"/>
        <s v="Rail Yard Eating Place"/>
        <s v="Ding Ji (Pasir Ris 527)"/>
        <s v="New Manlee Bak Kut Teh (Bugis+)"/>
        <s v="Bugis Street Chuen Chuen Chicken Rice (Balestier Market)"/>
        <s v="52 Traditional Hakka Tea Rice (Berseh Food Centre)"/>
        <s v="Five Star Hainanese Cuisine (River Valley)"/>
        <s v="Meng Kiat Hock Kee Coffeeshop"/>
        <s v="House Of Seafood (Upper Serangoon)"/>
        <s v="Teck Seng Soya Bean Milk (Tiong Bahru Market)"/>
        <s v="Blk 75 Lorong 5 Toa Payoh Food Centre"/>
        <s v="Chef Kang's Prawn Noodle House (Toa Payoh)"/>
        <s v="Traditional Haig Road Putu Piring (Geylang Serai)"/>
        <s v="JWS Grille Factory (Bukit Merah)"/>
        <s v="Tanglin Halt Food Centre"/>
        <s v="Ho Kee Pau (Geylang)"/>
        <s v="Boon Kee Kway Teow Noodle"/>
        <s v="Qiang Traditional Claypot Curry"/>
        <s v="132 Traditional Teochew Noodle"/>
        <s v="Zai Heng Vegetarian"/>
        <s v="Jin Hua Fish Head Bee Hoon 金华鱼头米粉 (Maxwell Food Centre)"/>
        <s v="Tom's Kitchen (Taman Jurong Market &amp; Food Centre)"/>
        <s v="Piao Ji Fish Porridge (Amoy Street Food Centre)"/>
        <s v="Guang Liang Cooked Food (Bedok Reservoir Road Block 630 Market &amp; Food Centre)"/>
        <s v="Ubi 325 Fried Chicken &amp; Western Food"/>
        <s v="Hakka Yong Tau Foo (Jalan Besar)"/>
        <s v="1970s Best Coffee (Telok Blangah Drive Block 79 Food Centre)"/>
        <s v="Dong Ji La Mian Xiao Long Bao Chu Mee Fen (ABC Brickworks Market &amp; Food Centre)"/>
        <s v="Y.R.A Rasool Fatimah (ABC Brickworks Market &amp; Food Centre)"/>
        <s v="Nasi Beringin by Fifty50 Empire (Yishun Park Hawker Centre)"/>
        <s v="Al Mubin Restaurant (Syed Alwi Road)"/>
        <s v="Tan Soon Mui 陳顺美 (Serangoon Garden Market)"/>
        <s v="Malaysia Chiak! (Northpoint City)"/>
        <s v="Bowerful Noodle House (ARC 380)"/>
        <s v="The Stew House (Pasir Ris Central Hawker Centre)"/>
        <s v="Luan Jie Mei Shi (Amoy Street Food Centre)"/>
        <s v="Socks &amp; Pans"/>
        <s v="Da Lian Traditional Noodle (Jalan Besar)"/>
        <s v="Chun Seng Noodle House (ABC Brickworks Market &amp; Food Centre)"/>
        <s v="Chef Choo Signature (Golden Mile Food Centre)"/>
        <s v="Ang Mo Kio 107 Carrot Cake"/>
        <s v="Traditional Famous Prawn Mee (West Coast)"/>
        <s v="Old Chang Kee Coffee House (REX)"/>
        <s v="Happy Congee (Waterloo Centre)"/>
        <s v="Tai Wah Pork Noodle (Marsiling)"/>
        <s v="Hong Kah Food Place"/>
        <s v="Seng Hong Coffeeshop"/>
        <s v="Scissors Cut Curry Rice (Toa Payoh Lorong 8 Market &amp; Food Centre)"/>
        <s v="58 Lengkok Bahru Minced Meat Noodle"/>
        <s v="Koufu (Millenia Walk)"/>
        <s v="Fatty Cheong Cantonese Private Dishes (ABC Brickworks Market &amp; Food Centre)"/>
        <s v="Jing Yi Vegetarian 锦憶素食"/>
        <s v="Tom's City Zoom Mee Pok Tar (Ghim Moh Market &amp; Food Centre)"/>
        <s v="51 Noodle House (Yishun Park Hawker Centre)"/>
        <s v="353 Clementi Avenue 2 Cooked Food Centre"/>
        <s v="Springleaf Prata Place (NEWest)"/>
        <s v="Lawa Bintang (Changi Simei Community Club)"/>
        <s v="Superfish (Serangoon)"/>
        <s v="Hill Street Fried Kway Teow (Chinatown Complex Market &amp; Food Centre)"/>
        <s v="Soon Hong Eating House (Yishun)"/>
        <s v="CRAVE Nasi Lemak (VivoCity)"/>
        <s v="Ming Li's Eating House"/>
        <s v="Mentai SENS (Sunset Way)"/>
        <s v="Heng Heng Fish Soup (Telok Blangah Drive Block 79 Food Centre)"/>
        <s v="Tian Fu Zhen Bao Seafood"/>
        <s v="Ah Boon Handmade Fish Cake (Telok Blangah Crescent Market &amp; Food Centre)"/>
        <s v="Newton Food Centre"/>
        <s v="115 Tang Shui (Chinatown Complex Market &amp; Food Centre)"/>
        <s v="Wan Wan Wanton"/>
        <s v="Rong Cheng Rou Gu Cha (Ang Mo Kio)"/>
        <s v="Granny's Pancake (Hong Lim Market &amp; Food Centre)"/>
        <s v="No.1 Western Food (Tanglin Halt Food Centre)"/>
        <s v="Old Chai Chee Minced Meat Noodle (Amoy Street Food Centre)"/>
        <s v="Kimly Dim Sum (Pioneer)"/>
        <s v="Eddy Western Food"/>
        <s v="Boon Lay Ho Huat Fried Hokkien Mee (Boon Lay Place Food Village)"/>
        <s v="Yakiniku Warrior (Aljunied)"/>
        <s v="Tai Liok Claypot Chicken Rice (Alexandra Village Food Centre)"/>
        <s v="Li Yuan Mee Pok (Bedok)"/>
        <s v="Tiong Bahru Hainanese Curry Rice (Tiong Bahru Market)"/>
        <s v="Hock Sin Kee (Alexandra Village Food Centre)"/>
        <s v="Boon Tong Kee (Compass One)"/>
        <s v="Jalan Kukoh Teochew Kueh (Kukoh 21 Food Centre)"/>
        <s v="Yan Chuan Roaster"/>
        <s v="326 Coffeeshop"/>
        <s v="Rong Kee Roasted Delights (Kallang Heights)"/>
        <s v="Ming Shan (Chinatown Complex Market &amp; Food Centre)"/>
        <s v="Chiew Kee Noodle House"/>
        <s v="Xin Lun Ji Roasted Noodle House"/>
        <s v="Marine Parade Central Market &amp; Food Centre"/>
        <s v="Joo Siah Bak Koot Teh"/>
        <s v="Sheng Kee Curry Chicken Noodle (Berseh Food Centre)"/>
        <s v="ENG's Wantan Noodle (Tiong Bahru Plaza)"/>
        <s v="STR TAO Taiwanese Cuisine"/>
        <s v="Old Airport Road Western Barbeque (Bedok)"/>
        <s v="Traditional Hakka Lui Cha (Boon Lay Place Food Village)"/>
        <s v="Wing Liao Lor (Hong Lim Market &amp; Food Centre)"/>
        <s v="Marhaba Restaurant"/>
        <s v="Eng Kee Chicken Wings (Beauty World Food Centre)"/>
        <s v="The Frontier (NUS Science Canteen)"/>
        <s v="Ghim Moh Chwee Kueh (Ghim Moh Market &amp; Food Centre)"/>
        <s v="Kaya Kaya 咖爷咖爷 (Hong Lim Market &amp; Food Centre)"/>
        <s v="Hua Zai Frog Porridge &amp; BBQ (Ang Mo Kio)"/>
        <s v="Guang Dong Sha Bao Fan (Beo Crescent Market &amp; Food Centre)"/>
        <s v="Hawkerman (The Seletar Mall)"/>
        <s v="House Of Hong Kong Soy Sauce Chicken (Boon Lay Place Food Village)"/>
        <s v="Yi Fa Kway Chap (Old Airport Road Food Centre)"/>
        <s v="Hiang Ji Roasted Meat &amp; Noodle House (Hougang)"/>
        <s v="Boon Tong Kee Kway Chap Braised Duck (Zion Riverside Food Centre)"/>
        <s v="724 Ang Mo Kio Central Market &amp; Food Centre"/>
        <s v="KPT (Pasir Ris Drive 4)"/>
        <s v="Jin Ji Teochew Braised Duck &amp; Kway Chap (Chinatown Complex Market &amp; Food Centre)"/>
        <s v="CSR Diner (Chinatown Complex Market &amp; Food Centre)"/>
        <s v="Ah Keat Chicken Rice (Bukit Merah Central Food Centre)"/>
        <s v="Rice House Vegetarian"/>
        <s v="FoodMore (Jurong West)"/>
        <s v="King Of Fried Rice (Sengkang Square)"/>
        <s v="Katong Jago's Carrot Cake"/>
        <s v="Mala Hot Pot (Ang Mo Kio Ave 8)"/>
        <s v="CCK 302 Foodhouse"/>
        <s v="Jia Ji Mei Shi 佳记美食 (Chinatown Complex Market &amp; Food Centre)"/>
        <s v="No. 1 Adam's Nasi Lemak (Adam Road Food Centre)"/>
        <s v="JIN HO"/>
        <s v="Nasi Lemak Ayam Taliwang (Tampines 820)"/>
        <s v="Moustache Lee"/>
        <s v="Jia Le Herbal Bak Kut Teh"/>
        <s v="Sergeant Hainanese Chicken Rice (Suntec City)"/>
        <s v="Lin Ji Pig Trotter Rice (Bedok)"/>
        <s v="GHK 407 Food House"/>
        <s v="Teck Huat Coffee Roti (Shunfu Mart)"/>
        <s v="Leong Hainanese Chicken Rice (Shunfu Mart)"/>
        <s v="Chuan Xiang Xiao Chu (Kim Keat Palm Market &amp; Food Centre)"/>
        <s v="Happy Congee (ARC 380)"/>
        <s v="Golden Swallow Desserts (Ghim Moh Market &amp; Food Centre)"/>
        <s v="Shui Jin Zhou (Ghim Moh Market &amp; Food Centre)"/>
        <s v="Ukhuwa Corner"/>
        <s v="Love Noodles"/>
        <s v="Lian Xin Vegetarian Restaurant"/>
        <s v="Ah Liang Ipoh Hor Fun (Amoy Street Food Centre)"/>
        <s v="Chuan Fried Hokkien Prawn Mee"/>
        <s v="Uggli Muffins (Toa Payoh West Market &amp; Food Centre)"/>
        <s v="Shi Xian (409 AMK Market &amp; Food Centre)"/>
        <s v="Yong Fa Hainanese Curry Rice &amp; Curry Fish Head (Clementi 448 Market &amp; Food Centre)"/>
        <s v="Impian Wahyu"/>
        <s v="Inspirasi (Bedok Interchange Hawker Centre)"/>
        <s v="Allauddin's Briyani (Tekka Centre)"/>
        <s v="My Briyani House (IMM)"/>
        <s v="Red Ginger (IMM)"/>
        <s v="Mohamad's Teh Tarik Eating House"/>
        <s v="Punggol Nasi Padang (Bukit Panjang Plaza)"/>
        <s v="Chopstix &amp; Rice"/>
        <s v="Rasa Istimewa Waterfront Restaurant"/>
        <s v="Marsuka Indian Muslim Food"/>
        <s v="Traditional Hakka Lui Cha (Toa Payoh West Market &amp; Food Centre)"/>
        <s v="Mad Charcoal"/>
        <s v="San Pin Pao Fan (China Square Food Centre)"/>
        <s v="Hong Seng Curry Rice Express (Singapore Management University)"/>
        <s v="Mian Wang 1971"/>
        <s v="Joyful Seafood (Canberra)"/>
        <s v="Ah Ma Lor Mee (Clementi)"/>
        <s v="Zamas (River Valley)"/>
        <s v="KOPItech (Funan)"/>
        <s v="DLLM LOK LOK (Kallang Pudding)"/>
        <s v="Zhong Zhong Fine Spice (Bukit Timah Market &amp; Food Centre)"/>
        <s v="Hong Ho Phang Hong Kong Tim Sum (Clementi)"/>
        <s v="Kaki Bukit 511 Market &amp; Food Centre"/>
        <s v="Fu Yuan Handmade Dim Sum"/>
        <s v="Song Zhou Luo Bo Gao (Bedok Interchange Hawker Centre)"/>
        <s v="BigBigFries (Chomp Chomp Food Centre)"/>
        <s v="Kopi More (Golden Mile Food Centre)"/>
        <s v="Da Dong Prawn Noodles"/>
        <s v="Ah Heng Curry Chicken Bee Hoon Mee (Bugis)"/>
        <s v="58 Minced Meat Noodle (Taman Jurong Market &amp; Food Centre)"/>
        <s v="Beach Road Prawn Mee Eating House"/>
        <s v="Casuarina Curry Restaurant (Macpherson)"/>
        <s v="Ah Hua Teochew Fishball Noodle"/>
        <s v="Balestier Market"/>
        <s v="Yong Kwang Yummy Seafood (Golden Mile Food Centre)"/>
        <s v="Choh Dee Place (Yishun)"/>
        <s v="Ipoh Curry Noodle"/>
        <s v="Omar's Halal Thai Beef Noodle (79 &amp; 79A Circuit Road Food Centre)"/>
        <s v="Pasir Ris Central Hawker Centre"/>
        <s v="Rochor Beancurd House (Geylang)"/>
        <s v="Tow Kwar Pop (Tiong Bahru Market)"/>
        <s v="Bedok South Market &amp; Food Centre"/>
        <s v="Ah Lim Jln Tua Kong Mee Pok (Joo Chiat)"/>
        <s v="Chicken House (Lorong Kilat)"/>
        <s v="Suriya Curry House Banana Leaf Restaurant"/>
        <s v="Wen Wen Pork Rib Big Prawn Mee (Geylang Bahru Market &amp; Food Centre)"/>
        <s v="Lam Chan Mixed Veg Rice (Yuhua Market &amp; Hawker Centre)"/>
        <s v="Rui Xing Ka Fei Cha Shi (Block 216 Bedok North Street 1 Market &amp; Food Centre)"/>
        <s v="He Le Seafood White Bee Hoon (724 Ang Mo Kio Central Market &amp; Food Centre)"/>
        <s v="Chinatown Beef King (ABC Brickworks Market &amp; Food Centre)"/>
        <s v="85 Redhill Teochew Fishball Noodles (United Square)"/>
        <s v="Hui Ji Fish Ball Noodle Yong Tau Fu (Tiong Bahru Market)"/>
        <s v="Tiong Bahru Wah Yuen Porridge and Chicken Rice (Telok Blangah Drive Block 79 Food Centre)"/>
        <s v="Incredible Roasted Meat"/>
        <s v="Master Choy"/>
        <s v="Sin Kee (The Bedok Marketplace)"/>
        <s v="Famous Pao Fan"/>
        <s v="Shen Noodle (Golden Mile Food Centre)"/>
        <s v="Ah Pui Tiong Bahru Satay"/>
        <s v="Tiong Bahru Fried Fish Ball (Tampines Round Market &amp; Food Centre)"/>
        <s v="Sin Keng Seng Restaurant"/>
        <s v="Hock Prawn Mee"/>
        <s v="Xi Xiang Feng (724 Ang Mo Kio Central Market &amp; Food Centre)"/>
        <s v="Boon Tong Kee (Whampoa West)"/>
        <s v="Kian Hock Restaurant (Golden Mile Food Centre)"/>
        <s v="Hot Jap"/>
        <s v="Tan Ku Ku"/>
        <s v="Song Fa Kway Chap"/>
        <s v="Hup Hup Mee Siam"/>
        <s v="Soi 19+ Thai Wanton Mee (Thomson)"/>
        <s v="Joo Chiat Ah Huat Wanton Mee (Dunman Food Centre)"/>
        <s v="Nyonya Chendol (Old Airport Road Food Centre)"/>
        <s v="Rong Yi Local Homemade Pau (Old Airport Road Food Centre)"/>
        <s v="Mui Thiang Kee Eating House"/>
        <s v="Ocean Curry Fish Head (Telok Ayer)"/>
        <s v="Toa Payoh Vista Market"/>
        <s v="Aljunied 119 Food House"/>
        <s v="Food Chain Food Court (Fusionopolis)"/>
        <s v="Wang Wang Crispy Curry Puff (Old Airport Road Food Centre)"/>
        <s v="Ah Seah Teochew Porridge"/>
        <s v="Hong Kong Jin Tian"/>
        <s v="Xin Ban Mian (Sims Ave)"/>
        <s v="Im Thai Kitchen (Our Tampines Hub Hawker Centre)"/>
        <s v="Daily Green (Ubi Road)"/>
        <s v="Daily Green (Geylang)"/>
        <m/>
      </sharedItems>
    </cacheField>
    <cacheField name="Address" numFmtId="0">
      <sharedItems containsBlank="1" count="1623">
        <s v="133 New Bridge Road"/>
        <s v="4 Woodlands Street 12"/>
        <s v="505 Beach Road"/>
        <s v="26 Jalan Membina"/>
        <s v="156 Yishun Street 11"/>
        <s v="721 Ang Mo Kio Avenue 8"/>
        <s v="504 Yishun Street 51"/>
        <s v="78A Telok Blangah Street 32"/>
        <s v="2 Seah Im Road"/>
        <s v="120 Bukit Merah Lane 1"/>
        <s v="12 Kallang Avenue"/>
        <s v="302 Bedok Road"/>
        <s v="5 Koek Road"/>
        <s v="2 Changi Village Road"/>
        <s v="70 Zion Road"/>
        <s v="15 Jurong West Avenue 5"/>
        <s v="49 Sims Place"/>
        <s v="380 Jalan Besar"/>
        <s v="117 Commonwealth Drive"/>
        <s v="22 Sin Ming Road"/>
        <s v="1 Yishun Industrial Street 1"/>
        <s v="163 Bukit Merah Central"/>
        <s v="500 Lorong 6 Toa Payoh"/>
        <s v="30 Seng Poh Road"/>
        <s v="515A Woodlands Drive 14"/>
        <s v="121 Telok Ayer Street"/>
        <s v="254 Jurong East Street 24"/>
        <s v="558 Geylang Road"/>
        <s v="284 Bishan Street 22"/>
        <s v="177 Bukit Batok West Avenue 8"/>
        <s v="11 Stamford Road"/>
        <s v="31 Tai Thong Crescent"/>
        <s v="153 Serangoon North Avenue 1"/>
        <s v="439 Joo Chiat Road"/>
        <s v="62 Rangoon Road"/>
        <s v="105 Yishun Ring Road"/>
        <s v="67 Desker Road"/>
        <s v="6 Jalan Bukit Merah"/>
        <s v="335 Smith Street"/>
        <s v="267A Toh Guan Road"/>
        <s v="137 Tampines Street 11"/>
        <s v="44 Holland Drive"/>
        <s v="1 Jelebu Road"/>
        <s v="2 Bayfront Avenue"/>
        <s v="466 Crawford Lane"/>
        <s v="725 Clementi West Street 2"/>
        <s v="449 Clementi Avenue 3"/>
        <s v="155 Bukit Batok Street 11"/>
        <s v="349 Jurong East Avenue 1"/>
        <s v="12 Clementi Road"/>
        <s v="21 Bukit Batok Crescent"/>
        <s v="794 Upper Bukit Timah Road"/>
        <s v="1 Thomson Road"/>
        <s v="85 Redhill Lane"/>
        <s v="180 Kitchener Road"/>
        <s v="23 Serangoon Central"/>
        <s v="49A Serangoon Garden Way"/>
        <s v="671 Edgefield Plains"/>
        <s v="555 Ang Mo Kio Avenue 10"/>
        <s v="121 Hougang Avenue 1"/>
        <s v="463 Jurong West Street 41"/>
        <s v="299A Changi Road"/>
        <s v="531A Upper Cross Street"/>
        <s v="225A East Coast Road"/>
        <s v="215 Jurong East Street 21"/>
        <s v="447 Sembawang Road"/>
        <s v="34 Jalan Pari Burong"/>
        <s v="30-32 Keong Saik Road"/>
        <s v="717 Yishun Street 71"/>
        <s v="344 Bedok Road"/>
        <s v="537 Bukit Batok Street 52"/>
        <s v="204 Serangoon Central"/>
        <s v="60 Siloso Beach Walk"/>
        <s v="431 Clementi Avenue 3"/>
        <s v="3 Jalan Legundi"/>
        <s v="865 Mountbatten Road"/>
        <s v="3 Shenton Way"/>
        <s v="2 Tai Thong Crescent"/>
        <s v="17 North Canal Road"/>
        <s v="270 Queen Street"/>
        <s v="638 Veerasamy Road"/>
        <s v="235 Geylang Road"/>
        <s v="509 Bedok North Street 3"/>
        <s v="303 Jurong East Street 32"/>
        <s v="166 Jalan Besar"/>
        <s v="9 Toa Payoh Industrial Park"/>
        <s v="5 Banda Street"/>
        <s v="24 Sin Ming Road"/>
        <s v="7 Maxwell Road"/>
        <s v="33 Sengkang West Avenue"/>
        <s v="1 Kadayanallur Street"/>
        <s v="5 Cross Street"/>
        <s v="132 Jalan Bukit Merah"/>
        <s v="1 Rochor Canal Road"/>
        <s v="10 Sengkang Square"/>
        <s v="496 North Bridge Road"/>
        <s v="73A Ayer Rajah Crescent"/>
        <s v="101 Upper Cross Street"/>
        <s v="69 Boon Keng Road"/>
        <s v="29 Bendemeer Road"/>
        <s v="308 Clementi Avenue 4"/>
        <s v="8 Raffles Avenue"/>
        <s v="50 Gambas Crescent"/>
        <s v="218 Sumang Walk"/>
        <s v="306A Woodlands Street 31"/>
        <s v="768 Woodlands Avenue 6"/>
        <s v="136/138 Casuarina Road"/>
        <s v="930 Upper Thomson Road"/>
        <s v="30 Foch Road"/>
        <s v="38 Nanyang Crescent"/>
        <s v="115 Bukit Merah View"/>
        <s v="47 Tai Thong Crescent"/>
        <s v="84 Marine Parade Central"/>
        <s v="262 Jurong East Street 24"/>
        <s v="50A Marine Terrace"/>
        <s v="107 Clementi Street 12"/>
        <s v="12 Marina Boulevard"/>
        <s v="586 Balestier Road"/>
        <s v="19 Marsiling Lane"/>
        <s v="127 Lorong 1 Toa Payoh"/>
        <s v="118 Depot Lane"/>
        <s v="150 Bishan Street 11"/>
        <s v="211 New Upper Changi Road"/>
        <s v="40 Beo Crescent"/>
        <s v="144 Upper Bukit Timah Road"/>
        <s v="51 Upper Bukit Timah Road"/>
        <s v="476 MacPherson Road"/>
        <s v="450 Clementi Avenue 3"/>
        <s v="11 Telok Blangah Crescent"/>
        <s v="2 Orchard Turn"/>
        <s v="132 Jurong Gateway Road"/>
        <s v="261 Waterloo Street"/>
        <s v="1 HarbourFront Walk"/>
        <s v="2 Adam Road"/>
        <s v="65 Telok Blangah Drive"/>
        <s v="51 Old Airport Road"/>
        <s v="659-661 Geylang Road"/>
        <s v="40 Holland Drive"/>
        <s v="602B Tampines Avenue 9"/>
        <s v="168/170 Serangoon Road"/>
        <s v="69 Geylang Bahru"/>
        <s v="17 Beach Road"/>
        <s v="323 Geylang Road"/>
        <s v="115 Aljunied Avenue 2"/>
        <s v="204 Bedok North Street 1"/>
        <s v="124 Tembeling Road"/>
        <s v="538 Bedok North Street 3"/>
        <s v="237 Geylang Road"/>
        <s v="134 Geylang East Avenue 1"/>
        <s v="549 Geylang Road"/>
        <s v="251 Geylang Road"/>
        <s v="180 Bencoolen Street"/>
        <s v="50 East Coast Road"/>
        <s v="304 Ubi Avenue 1"/>
        <s v="531 Ang Mo Kio Avenue 10"/>
        <s v="122 McNair Road"/>
        <s v="183 Upper Thomson Road"/>
        <s v="18 Marina Gardens Drive"/>
        <s v="166 Woodlands Street 13"/>
        <s v="785E Woodlands Rise"/>
        <s v="3 Gateway Drive"/>
        <s v="33 Sultan Gate"/>
        <s v="15 Mackenzie Road"/>
        <s v="6 Saint George's Road"/>
        <s v="233 East Coast Road"/>
        <s v="3 Temasek Boulevard"/>
        <s v="85 Bedok North Street 4"/>
        <s v="31 Tan Quee Lan Street"/>
        <s v="40 Pulau Ubin"/>
        <s v="302 Ubi Avenue 1"/>
        <s v="320 Joo Chiat Road"/>
        <s v="51 Havelock Road"/>
        <s v="108 Ang Mo Kio Avenue 4"/>
        <s v="102 Henderson Road"/>
        <s v="51 Yishun Avenue 11"/>
        <s v="1 Pasir Ris Central Street 3"/>
        <s v="539 Bedok North Street 3"/>
        <s v="17 Upper Boon Keng Road"/>
        <s v="7 Gambas Crescent"/>
        <s v="324P Changi Road"/>
        <s v="511 Bedok North Street 3"/>
        <s v="465 North Bridge Road"/>
        <s v="24 Sixth Avenue"/>
        <s v="79 Telok Blangah Drive"/>
        <s v="51 Lorong 6 Toa Payoh"/>
        <s v="110 Pasir Ris Central"/>
        <s v="18 Toh Yi Drive"/>
        <s v="105 Hougang Avenue 1"/>
        <s v="18 Sin Ming Lane"/>
        <s v="978 Toa Payoh North"/>
        <s v="80 Marine Parade Road"/>
        <s v="861 North Bridge Road"/>
        <s v="347 Jurong East Avenue 1"/>
        <s v="165 Kitchener Road"/>
        <s v="676 Woodlands Drive 71"/>
        <s v="217 Bedok North Street 1"/>
        <s v="1 Tampines North Drive 1"/>
        <s v="866A Tampines Street 83"/>
        <s v="212 Hougang Street 21"/>
        <s v="1 Northpoint Drive"/>
        <s v="205 Sims Avenue"/>
        <s v="2019 Bukit Batok Street 23"/>
        <s v="732 Yishun Avenue 5"/>
        <s v="206 Toa Payoh North"/>
        <s v="71 Bukit Batok Crescent"/>
        <s v="660A Edgedale Plains"/>
        <s v="1 Beach Road"/>
        <s v="361/363/365 Beach Road"/>
        <s v="1/A Tampines Street 92"/>
        <s v="55 Chai Chee Drive"/>
        <s v="32 New Market Road"/>
        <s v="308 Lavender Street"/>
        <s v="232 Ang Mo Kio Avenue 3"/>
        <s v="354 Joo Chiat Road"/>
        <s v="101 Thomson Road"/>
        <s v="1001A Jalan Bukit Merah"/>
        <s v="1 Sengkang Square"/>
        <s v="89 Killiney Road"/>
        <s v="34-35 Seah Street"/>
        <s v="444 Pasir Ris Drive 6"/>
        <s v="409 Ang Mo Kio Avenue 10"/>
        <s v="200 Victoria Street"/>
        <s v="352 Clementi Avenue 2"/>
        <s v="328 Clementi Avenue 2"/>
        <s v="18 Raffles Quay"/>
        <s v="929 Tampines Street 91"/>
        <s v="930 Yishun Avenue 2"/>
        <s v="662 Buffalo Road"/>
        <s v="411 Balestier Road"/>
        <s v="892C Woodlands Drive 50"/>
        <s v="175 Bencoolen Street"/>
        <s v="2 Braddell Road"/>
        <s v="739 Bedok Reservoir Road"/>
        <s v="631 Hougang Avenue 8"/>
        <s v="307 Changi Road"/>
        <s v="121 Pasir Panjang Road"/>
        <s v="207 Bukit Batok Street 21"/>
        <s v="395 Balestier Road"/>
        <s v="573 Woodlands Drive 16"/>
        <s v="1 Vista Exchange Green"/>
        <s v="255 Upper Thomson Road"/>
        <s v="261 Serangoon Central Drive"/>
        <s v="78 Smith Street"/>
        <s v="724 Ang Mo Kio Avenue 6"/>
        <s v="711 Ang Mo Kio Avenue 8"/>
        <s v="209 Hougang Street 21"/>
        <s v="500 Jalan Sultan"/>
        <s v="665 Buffalo Road"/>
        <s v="11 East Coast Road"/>
        <s v="243 Cantonment Road"/>
        <s v="35 Keong Saik Road"/>
        <s v="159 Mei Chin Road"/>
        <s v="153 Kampong Ampat"/>
        <s v="11 Cheong Chin Nam Road"/>
        <s v="4A Jalan Batu"/>
        <s v="103 Gangsa Road"/>
        <s v="22A/22B Havelock Road"/>
        <s v="323 Bukit Batok Street 33"/>
        <s v="20 Kensington Park Road"/>
        <s v="38A Beo Crescent"/>
        <s v="51 Serangoon Garden Way"/>
        <s v="4 Cheong Chin Nam Road"/>
        <s v="122 Bedok North Street 2"/>
        <s v="632 Bukit Batok Central"/>
        <s v="682 Hougang Avenue 4"/>
        <s v="26A Chai Chee Road"/>
        <s v="681 Hougang Avenue 8"/>
        <s v="17 Petir Road"/>
        <s v="121 Geylang East Central"/>
        <s v="69 Bedok South Avenue 3"/>
        <s v="246 Upper Thomson Road"/>
        <s v="241 Outram Road"/>
        <s v="233 Yishun Street 21"/>
        <s v="101 Yung Sheng Road"/>
        <s v="51 East Coast Road"/>
        <s v="3752 Bukit Merah Central"/>
        <s v="75 Lorong 5 Toa Payoh"/>
        <s v="341 Ang Mo Kio Avenue 1"/>
        <s v="125 Lorong 1 Toa Payoh"/>
        <s v="1008A Toa Payoh North"/>
        <s v="207 Jalan Besar Road"/>
        <s v="396 East Coast Road"/>
        <s v="460 Race Course Road"/>
        <s v="208 Jalan Besar"/>
        <s v="229 Jalan Besar"/>
        <s v="12/16 Verdun Road"/>
        <s v="41A Cambridge Road"/>
        <s v="514 Bishan Street 13"/>
        <s v="45 Chander Road"/>
        <s v="783 Geylang Road"/>
        <s v="27 Foch Road"/>
        <s v="500 Clemenceau Avenue North"/>
        <s v="158 Ang Mo Kio Avenue 4"/>
        <s v="322 Sumang Walk"/>
        <s v="710 Clementi West Street 2"/>
        <s v="332 Ang Mo Kio Avenue 1"/>
        <s v="293 Yishun Street 22"/>
        <s v="226H Ang Mo Kio Street 22"/>
        <s v="159A Hougang Street 11"/>
        <s v="704 Bedok Reservoir Road"/>
        <s v="20 Ghim Moh Road"/>
        <s v="108 Punggol Field"/>
        <s v="210 Lorong 8 Toa Payoh"/>
        <s v="304 Serangoon Avenue 2"/>
        <s v="21 Hougang Street 51"/>
        <s v="448 Clementi Avenue 3"/>
        <s v="511 Bishan Street 13"/>
        <s v="55 Newton Road"/>
        <s v="1 Tampines Walk"/>
        <s v="246B Upper Thomson Road"/>
        <s v="1 Upper Aljunied Lane"/>
        <s v="237 Serangoon Avenue 3"/>
        <s v="14 Scotts Road"/>
        <s v="2 Bukit Panjang Ring Road"/>
        <s v="304 Orchard Road"/>
        <s v="201C Tampines Street 21"/>
        <s v="844 Tampines Street 82"/>
        <s v="445 Tampines Street 42"/>
        <s v="216 Bedok North Street 1"/>
        <s v="158 Mei Ling Street"/>
        <s v="30 Tai Seng Street"/>
        <s v="325 Beach Road"/>
        <s v="480 Lorong 6 Toa Payoh"/>
        <s v="19 Purvis Street"/>
        <s v="25 Ghim Moh Link"/>
        <s v="50 Jurong Gateway Road"/>
        <s v="11 New Bridge Road"/>
        <s v="1 Woodlands Square"/>
        <s v="7 Keppel Road"/>
        <s v="347 Balestier Road"/>
        <s v="208 Rangoon Road"/>
        <s v="34 Whampoa West"/>
        <s v="105 Canberra Street"/>
        <s v="475 Upper Serangoon Crescent"/>
        <s v="11 Lorong Telok"/>
        <s v="8 Upper Cross Street"/>
        <s v="45 Science Park Road"/>
        <s v="371 Jalan Besar"/>
        <s v="1 Scotts Road"/>
        <s v="24 Foch Road"/>
        <s v="91 Bencoolen Street"/>
        <s v="67 Killiney Road"/>
        <s v="252 North Bridge Road"/>
        <s v="100 Jalan Sultan"/>
        <s v="67 Beach Road"/>
        <s v="6001 Beach Road"/>
        <s v="57 Geylang Bahru"/>
        <s v="11 Lorong 3 Toa Payoh"/>
        <s v="88 Market Street"/>
        <s v="93 Lorong 4 Toa Payoh"/>
        <s v="269B Queen Street"/>
        <s v="6 North Canal Road"/>
        <s v="252 Jurong East Street 24"/>
        <s v="684 Hougang Avenue 8"/>
        <s v="2 Lorong 15 Geylang"/>
        <s v="133 Ang Mo Kio Avenue 3"/>
        <s v="947 Upper Serangoon Road"/>
        <s v="238 Tanjong Katong Road"/>
        <s v="802 French Road"/>
        <s v="60 Paya Lebar Road"/>
        <s v="160 Sin Ming Drive"/>
        <s v="51 Hougang Avenue 9"/>
        <s v="348 Bedok Road"/>
        <s v="57B Jalan Tua Kong"/>
        <s v="1010 Tai Seng Avenue"/>
        <s v="2 Jalan Ayer"/>
        <s v="630 Bedok Reservoir Road"/>
        <s v="56 Serangoon Garden Way"/>
        <s v="6 Kaki Bukit Avenue 1"/>
        <s v="14 Haig Road"/>
        <s v="340 Ang Mo Kio Avenue 1"/>
        <s v="68 Geylang Bahru"/>
        <s v="134 Sims Avenue"/>
        <s v="748 Yishun Street 72"/>
        <s v="59 Joo Chiat Place"/>
        <s v="8 Admiralty Street"/>
        <s v="526 Jurong West Street 52"/>
        <s v="124 Bukit Merah Lane 1"/>
        <s v="1 Jurong West Central 2"/>
        <s v="29A Ghim Moh Link"/>
        <s v="2 Jurong East Street 21"/>
        <s v="68 Serangoon Garden Way"/>
        <s v="61 Tai Seng Avenue"/>
        <s v="7 Crane Road"/>
        <s v="134 Jurong Gateway Road⁣"/>
        <s v="34 Joo Chiat Place"/>
        <s v="15 Crane Road"/>
        <s v="191 East Coast Road"/>
        <s v="505 Jurong West Street 52"/>
        <s v="727 Clementi West Street 2"/>
        <s v="301 Ubi Avenue 1"/>
        <s v="3024 Ubi Road 3"/>
        <s v="31 Commonwealth Crescent"/>
        <s v="221B Boon Lay Place"/>
        <s v="146 Potong Pasir Avenue 1"/>
        <s v="823A Tampines Street 81"/>
        <s v="136 Potong Pasir Avenue 3"/>
        <s v="107/109 Rowell Road"/>
        <s v="4 Jalan Tampang"/>
        <s v="32/34 Pagoda Street"/>
        <s v="56 Lengkok Bahru"/>
        <s v="300 Joo Chiat Road"/>
        <s v="59 New Upper Changi Road"/>
        <s v="3591 Bukit Merah Central"/>
        <s v="8 Shenton Way"/>
        <s v="46 Telok Blangah Drive"/>
        <s v="1015 Geylang East Avenue 3"/>
        <s v="48/50 Dunlop Street"/>
        <s v="810 Geylang Road"/>
        <s v="467/477 Changi Road"/>
        <s v="347 Ang Mo Kio Avenue 3"/>
        <s v="20 Nanyang Avenue"/>
        <s v="6 Outram Road"/>
        <s v="632 Ang Mo Kio Avenue 4"/>
        <s v="727 Ang Mo Kio Avenue 6"/>
        <s v="527 Ang Mo Kio Avenue 10"/>
        <s v="306 Woodlands Street 31"/>
        <s v="390 Victoria Street"/>
        <s v="272 Bukit Batok Avenue 4"/>
        <s v="25 New Upper Changi Road"/>
        <s v="128 Lorong 1 Toa Payoh"/>
        <s v="112 Jalan Bukit Merah"/>
        <s v="94 Lorong 4 Toa Payoh"/>
        <s v="208B New Upper Changi Road"/>
        <s v="353 Clementi Avenue 2"/>
        <s v="728 Ang Mo Kio Avenue 6"/>
        <s v="31 Lower Kent Ridge Road"/>
        <s v="440 Bukit Batok West Avenue 8"/>
        <s v="111 Lorong 1 Toa Payoh"/>
        <s v="514A Bishan Street 13"/>
        <s v="237 Pandan Loop"/>
        <s v="15 Philip Street"/>
        <s v="117 Aljunied Avenue 2"/>
        <s v="456 Alexander Road"/>
        <s v="623 Elias Road"/>
        <s v="153 Tyrwhitt Road"/>
        <s v="950 Upper Bukit Timah Road"/>
        <s v="970 Geylang Road"/>
        <s v="83 Pasir Panjang Road"/>
        <s v="705 Serangoon Road"/>
        <s v="4A Eunos Crescent"/>
        <s v="1 Fusionopolis Way"/>
        <s v="5008 Ang Mo Kio Avenue 10"/>
        <s v="122 Ang Mo Kio Avenue 3"/>
        <s v="63 Kallang Bahru"/>
        <s v="354 Clementi Avenue 2"/>
        <s v="211 Marsiling Crescent"/>
        <s v="5 Changi Village Road"/>
        <s v="120 Canberra Crescent"/>
        <s v="500 Dover Road"/>
        <s v="150 Bukit Batok Street 11"/>
        <s v="80 Marine Parade Central"/>
        <s v="21 Lower Kent Ridge Road"/>
        <s v="1 Raffles Place"/>
        <s v="1 Bukit Batok Central Link"/>
        <s v="161 Bukit Merah Central"/>
        <s v="279 Bukit Batok East Avenue 3"/>
        <s v="3151 Commonwealth Avenue West"/>
        <s v="18B Circuit Road"/>
        <s v="11 Rivervale Crescent"/>
        <s v="23 Defu Lane 10"/>
        <s v="71 Tuas Avenue 1"/>
        <s v="443 Ang Mo Kio Avenue 10"/>
        <s v="1014 Upper Serangoon Road"/>
        <s v="747 Yishun Street 72"/>
        <s v="23 Swan Lake Avenue"/>
        <s v="118 Hougang Avenue 1"/>
        <s v="81 Whampoa Drive"/>
        <s v="815 Jurong West Street 81"/>
        <s v="135 Amoy Street"/>
        <s v="163A Gangsa Road"/>
        <s v="211/213 Selegie Road"/>
        <s v="416 Pandan Gardens"/>
        <s v="1 Bedok Road"/>
        <s v="494 Jurong West Street 41"/>
        <s v="81 Marine Parade Central"/>
        <s v="17 Tampines Avenue"/>
        <s v="4 Jalan Bukit Ho Swee"/>
        <s v="101E Lavender Street"/>
        <s v="138 Market Street"/>
        <s v="1 Lower Kent Ridge Road"/>
        <s v="664 Yishun Avenue 4"/>
        <s v="23 Sin Ming Road"/>
        <s v="59 Marine Terrace"/>
        <s v="90 Whampoa Drive"/>
        <s v="116 Bukit Merah View"/>
        <s v="220 Orchard Road"/>
        <s v="399 Yung Sheng Road"/>
        <s v="1 Expo Drive"/>
        <s v="19 Ghim Moh Road"/>
        <s v="90 Bras Basah Road"/>
        <s v="116 Aljunied Avenue 2"/>
        <s v="10 Ang Mo Kio Street 65"/>
        <s v="339 Ang Mo Kio Avenue 1"/>
        <s v="8 Lim Teck Kim Road"/>
        <s v="57 Circular Road"/>
        <s v="30 Woodlands Avenue 1"/>
        <s v="16 Teck Whye Lane"/>
        <s v="5 Sengkang Square"/>
        <s v="193 Jalan Besar"/>
        <s v="443 Pasir Ris Drive 6"/>
        <s v="744 Yishun Street 72"/>
        <s v="325 Clementi Avenue 5"/>
        <s v="34 Dover Road"/>
        <s v="417 Fernvale Link"/>
        <s v="654 Yishun Avenue 4"/>
        <s v="45 Syed Alwi Road"/>
        <s v="476D Upper Serangoon View"/>
        <s v="624 Choa Chu Kang Street 62"/>
        <s v="100 Bukit Timah Road"/>
        <s v="1 Irving Place"/>
        <s v="468 North Bridge Road"/>
        <s v="11 Yishun Industrial Street 1"/>
        <s v="10 Kallang Road"/>
        <s v="10 Ubi Crescent"/>
        <s v="16 Bedok South Road"/>
        <s v="418 Bedok North Avenue 2"/>
        <s v="61 Alexandra Terrace"/>
        <s v="117 Killiney Road"/>
        <s v="78 Circuit Road"/>
        <s v="79 Jalan Wangi"/>
        <s v="271 Bukit Batok East Avenue 4"/>
        <s v="24 Raffles Place"/>
        <s v="311 New Upper Changi Road"/>
        <s v="726 Clementi West Street 2"/>
        <s v="5 Arts Link"/>
        <s v="503 West Coast Drive"/>
        <s v="26 New Upper Changi Road"/>
        <s v="829 Tampines Street 81"/>
        <s v="394/396 East Coast Road"/>
        <s v="77 Circuit Road"/>
        <s v="32 Nanyang Cresent"/>
        <s v="910D Upper Thomson Road"/>
        <s v="2 Tampines Central 5"/>
        <s v="28 Tai Seng Street"/>
        <s v="474 Tampines Street 43"/>
        <s v="618 Yishun Ring Road"/>
        <s v="7 Jalan Batu"/>
        <s v="76 Shenton Way"/>
        <s v="327 Joo Chiat Road"/>
        <s v="400 Orchard Road"/>
        <s v="43 North Canal Road"/>
        <s v="10 Marsiling Industrial Estate Road 1"/>
        <s v="5 Ang Mo Kio Industrial Park 2A"/>
        <s v="165 Bukit Merah Central"/>
        <s v="53 Ang Mo Kio Avenue 3"/>
        <s v="7 Empress Road"/>
        <s v="2A Eunos Crescent"/>
        <s v="177 Toa Payoh Central"/>
        <s v="11A Boon Tiong Road"/>
        <s v="180 Ang Mo Kio Avenue 8"/>
        <s v="925 Yishun Central 1"/>
        <s v="590 Upper Thomson Road"/>
        <s v="276 Jurong West Street 25"/>
        <s v="1010 Taiseng Avenue"/>
        <s v="505 Ang Mo Kio Street 53"/>
        <s v="391A Upper Aljunied Road"/>
        <s v="7 Eunos Crescent"/>
        <s v="183 Toa Payoh Central"/>
        <s v="15 Queen Street"/>
        <s v="201 Tampines Street 21"/>
        <s v="567 Balestier Road"/>
        <s v="231 Bain Street"/>
        <s v="3014 Ubi Road 1"/>
        <s v="33 Ubi Avenue 3"/>
        <s v="3 Yung Sheng Road"/>
        <s v="182 Woodlands Street 13"/>
        <s v="11 Kaki Bukit Road 4"/>
        <s v="460 Alexandra Road"/>
        <s v="8 Changi Business Park Avenue 1"/>
        <s v="21 Choa Chu Kang North 6"/>
        <s v="9 Bishan Place"/>
        <s v="147 Potong Pasir Avenue 1"/>
        <s v="312 Bedok Road"/>
        <s v="127 Bencoolen Street"/>
        <s v="530 Ang Mo Kio Avenue 10"/>
        <s v="271 Onan Road"/>
        <s v="108 Hougang Avenue 1"/>
        <s v="139 Tampines Street 11"/>
        <s v="4A Loyang Lane"/>
        <s v="57 New Upper Changi Road"/>
        <s v="22 Lorong 7 Toa Payoh"/>
        <s v="32 Ang Mo Kio Industrial Park 2"/>
        <s v="44/46 Changi Road"/>
        <s v="42 Lorong 1 Realty Park"/>
        <s v="493 Jurong West Street 41"/>
        <s v="171 Yishun Avenue 7"/>
        <s v="378 Clementi Avenue 5"/>
        <s v="1 Nanyang Walk"/>
        <s v="22 Clementi Road"/>
        <s v="212 Hougang Avenue 1"/>
        <s v="190 Keng Lee Road"/>
        <s v="31 Kaki Bukit Road 3"/>
        <s v="742A Tampines Street 72"/>
        <s v="158 Ang Mo Kio Avenue 5"/>
        <s v="68 Orchard Road"/>
        <s v="3021 Ubi Avenue 2"/>
        <s v="18 Boon Lay Way"/>
        <s v="964 Jurong West Street 91"/>
        <s v="89 Circuit Road"/>
        <s v="130 Jurong Gateway Road"/>
        <s v="10 Jurong East Street 12"/>
        <s v="1 Hougang Street 91"/>
        <s v="12 Science Drive 2"/>
        <s v="596B Sembawang Road"/>
        <s v="304 Woodlands Street 31"/>
        <s v="1220 East Coast Parkway"/>
        <s v="1 Geylang Serai"/>
        <s v="36 Chai Chee Avenue"/>
        <s v="7 Stanley Street"/>
        <s v="46 Tanglin Halt Road"/>
        <s v="701 North Bridge Road"/>
        <s v="180 Woodlands Industrial Park E5"/>
        <s v="701 Geylang Road"/>
        <s v="669 Geylang Road"/>
        <s v="9007 Tampines Street 93"/>
        <s v="2 Lorong Sarina"/>
        <s v="6 Tanjong Pagar Plaza"/>
        <s v="297C Compassvale Street"/>
        <s v="127 Bukit Merah Lane 1"/>
        <s v="313 Orchard Road"/>
        <s v="44A Bendemeer Road"/>
        <s v="65 Airport Boulevard"/>
        <s v="151 Serangoon North Avenue 2"/>
        <s v="60 Nanyang Crescent"/>
        <s v="58 New Upper Changi Road"/>
        <s v="631 Bedok Reservoir Road"/>
        <s v="289C Compassvale Crescent"/>
        <s v="10 Sinaran Drive"/>
        <s v="16 Raffles Quay"/>
        <s v="4 Tampines Central 5"/>
        <s v="131 Kim Tian Road"/>
        <s v="120 Neil Road"/>
        <s v="253 Serangoon Central Drive"/>
        <s v="132 Jurong East Street 13"/>
        <s v="119 Aljunied Avenue 2"/>
        <s v="443 Clementi Avenue 3"/>
        <s v="46-1 Commonwealth Drive"/>
        <s v="117 Commonwealth Crescent"/>
        <s v="476 Tampines Street 44"/>
        <s v="505 West Coast Drive"/>
        <s v="455 Sengkang West Avenue"/>
        <s v="330 Anchorvale Street"/>
        <s v="1 Lorong Mambong"/>
        <s v="105 Killiney Road"/>
        <s v="750 Chai Chee Road"/>
        <s v="12 Arumugam Road"/>
        <s v="827 Tampines Street 81"/>
        <s v="1 Tanjong Pagar Plaza"/>
        <s v="504A Serangoon North Avenue 4"/>
        <s v="82 MacPherson Lane"/>
        <s v="162 Ang Mo Kio Avenue 4"/>
        <s v="350 Ubi Avenue 1"/>
        <s v="11 Canberra Road"/>
        <s v="2 Jalan Selaseh"/>
        <s v="226B Ang Mo Kio Avenue 1"/>
        <s v="26 Evans Road"/>
        <s v="604 Sembawang Road"/>
        <s v="79/79A Circuit Road"/>
        <s v="327 Upper Paya Lebar Road"/>
        <s v="325 Ubi Avenue 1"/>
        <s v="27 Jalan Berseh"/>
        <s v="233 Bukit Batok East Avenue 5"/>
        <s v="21 South Bridge Road"/>
        <s v="435 Orchard Road"/>
        <s v="118 Rivervale Drive"/>
        <s v="312 Sumang Link"/>
        <s v="67 Ubi Avenue 1"/>
        <s v="60 Yishun Avenue 4"/>
        <s v="8 Wilkie Road"/>
        <s v="134 Jurong Gateway Road"/>
        <s v="82 Joo Chiat Road"/>
        <s v="3155 Commonwealth Avenue West"/>
        <s v="20 Marsiling Lane"/>
        <s v="198 Punggol Field"/>
        <s v="151 Bishan Street 11"/>
        <s v="64 Joo Chiat Place"/>
        <s v="116 Lorong 2 Toa Payoh"/>
        <s v="883 Woodlands Street 82"/>
        <s v="320 Shunfu Road"/>
        <s v="422 Ang Mo Kio Avenue 3"/>
        <s v="133 Canberra View"/>
        <s v="802 Tampines Avenue 4"/>
        <s v="3791 Jalan Bukit Merah"/>
        <s v="412 Bedok North Avenue 2"/>
        <s v="2 Sengkang Square"/>
        <s v="3014 Ubi Road"/>
        <s v="10 Upper Aljunied Link"/>
        <s v="6 Changi Business Park Avenue 1"/>
        <s v="346 Jurong East Street 31"/>
        <s v="290 Jalan Besar"/>
        <s v="74 Lorong 4 Toa Payoh"/>
        <s v="91 Whampoa Drive"/>
        <s v="398 Upper Paya Lebar Road"/>
        <s v="1 West Coast Drive"/>
        <s v="37 Jalan Rumah Tinggi"/>
        <s v="49 Tanglin Halt Road"/>
        <s v="18 Bedok South Road"/>
        <s v="1 Binjai Park"/>
        <s v="81 Desker Road"/>
        <s v="5 Stadium Walk"/>
        <s v="124 Lorong 1 Toa Payoh"/>
        <s v="78C Toa Payoh Central"/>
        <s v="21 Woodlands Close"/>
        <s v="373 Bukit Batok Street 31"/>
        <s v="202 Ang Mo Kio Avenue 3"/>
        <s v="269 Queen Street"/>
        <s v="25 Seah Street"/>
        <s v="65 Tiong Poh Road"/>
        <s v="13 Pahang Street"/>
        <s v="729 Yishun Street 71"/>
        <s v="678A Choa Chu Kang Crescent"/>
        <s v="186 Toa Payoh Central"/>
        <s v="820 Tampines Street 81"/>
        <s v="10 Paya Lebar Road"/>
        <s v="6 Holland Close"/>
        <s v="302 Tiong Bahru Road"/>
        <s v="259 Bukit Panjang Ring Road"/>
        <s v="326 Serangoon Avenue 3"/>
        <s v="3 Simei Street 6"/>
        <s v="235 Jurong East Street 21"/>
        <s v="240 Tanjong Katong Road"/>
        <s v="1 Pasir Ris Close"/>
        <s v="809 French Road"/>
        <s v="338 Ang Mo Kio Avenue 1"/>
        <s v="199 East Coast Road"/>
        <s v="1018 Upper Serangoon Road"/>
        <s v="1 Create Way"/>
        <s v="280 Bishan Street 24"/>
        <s v="269 Queens Street"/>
        <s v="273 Bukit Batok East Avenue 4"/>
        <s v="243 Jalan Mata Ayer"/>
        <s v="6 Raffles Boulevard"/>
        <s v="83 Lorong 2 Toa Payoh"/>
        <s v="151A Serangoon North Avenue 2"/>
        <s v="10 Tampines Central 1"/>
        <s v="28 Jalan Bukit Merah"/>
        <s v="641 Geylang Road"/>
        <s v="22 China Street"/>
        <s v="51 Telok Ayer Street"/>
        <s v="275 Thomson Road"/>
        <s v="2 Bukit Batok Street 23"/>
        <s v="60 Albert Street"/>
        <s v="811 Hougang Central"/>
        <s v="684 Hougang Avenue 4"/>
        <s v="18 Tai Seng Street"/>
        <s v="125 East Coast Road"/>
        <s v="470 Lorong 6 Toa Payoh"/>
        <s v="120 Woodlands Avenue 1"/>
        <s v="297 River Valley Road"/>
        <s v="48A Tanglin Halt Road"/>
        <s v="628 Ang Mo Kio Avenue 4"/>
        <s v="341 Beach Road"/>
        <s v="346 Joo Chiat Road"/>
        <s v="317 Yishun Avenue 9"/>
        <s v="28 Hoy Fatt Road"/>
        <s v="1 Selegie Road"/>
        <s v="39 Temple Street"/>
        <s v="430 Upper Changi Road"/>
        <s v="214 Jurong East Street 21"/>
        <s v="314 Bedok Road"/>
        <s v="83 Punggol Central"/>
        <s v="160A Jalan Teck Whye"/>
        <s v="78 Airport Boulevard"/>
        <s v="134 Bukit Batok West Avenue 6"/>
        <s v="436 Upper Bukit Timah Road"/>
        <s v="639 Punggol Drive"/>
        <s v="519 Geylang Road"/>
        <s v="300 Tampines Avenue 5"/>
        <s v="973 Upper Serangoon Road"/>
        <s v="46 Holland Drive"/>
        <s v="2 Lorong Lew Lian"/>
        <s v="1 Kensington Park Road"/>
        <s v="1012 Upper Serangoon Road"/>
        <s v="275D Compassvale Link"/>
        <s v="132 Changi Road"/>
        <s v="106 Hougang Avenue 1"/>
        <s v="681 Punggol Drive"/>
        <s v="109 Bukit Batok West Avenue 6"/>
        <s v="203 Toa Payoh North"/>
        <s v="262 Serangoon Central Drive"/>
        <s v="56 Kim Keat Road"/>
        <s v="20 Bukit Batok Crescent"/>
        <s v="6 Eu Tong Sen Street"/>
        <s v="75D Redhill Road"/>
        <s v="516 North Bridge Road"/>
        <s v="310 Orchard Road"/>
        <s v="504 Bishan Street 11"/>
        <s v="505 Ang Mo Kio Avenue 8"/>
        <s v="2 Simei Street 3"/>
        <s v="416 Bedok North Avenue 2"/>
        <s v="210 Hougang Street 21"/>
        <s v="131 Marsiling Rise"/>
        <s v="359 Bukit Batok Street 31"/>
        <s v="324 Bedok Road"/>
        <s v="318 Jurong East Street 31"/>
        <s v="21 Choa Chu Kang Avenue 4"/>
        <s v="15 Phillip Street"/>
        <s v="524 Hougang Avenue 6"/>
        <s v="446 Pasir Ris Drive 6"/>
        <s v="8 Burn Road"/>
        <s v="679 Jurong West Central 1"/>
        <s v="5036 Ang Mo Kio Industrial Park 2"/>
        <s v="2 Jurong East Central 1"/>
        <s v="18 Lorong 7 Toa Payoh"/>
        <s v="71 Irrawaddy Road"/>
        <s v="97 Pasir Panjang Road"/>
        <s v="1 Shenton Way"/>
        <s v="47 Holland Drive"/>
        <s v="848 Yishun Street 81"/>
        <s v="125 Lorong 2 Toa Payoh"/>
        <s v="61 Teban Gardens Road"/>
        <s v="507 Yishun Avenue 4"/>
        <s v="34 Cassia Crescent"/>
        <s v="205 Bedok North Street 1"/>
        <s v="3 Sentosa Gateway"/>
        <s v="53 Sims Place"/>
        <s v="2 Ang Mo Kio Drive"/>
        <s v="505 Canberra Link"/>
        <s v="4A Woodlands Centre Road"/>
        <s v="27 Woodlands Link"/>
        <s v="30 Stanley Street"/>
        <s v="302 Choa Chu Kang Avenue 4"/>
        <s v="90 Hougang Avenue 10"/>
        <s v="260 Kim Keat Avenue"/>
        <s v="535A Clementi Road"/>
        <s v="85 Redhill Close"/>
        <s v="151 Bedok Reservoir Road"/>
        <s v="462 Crawford Lane"/>
        <s v="18 Jalan Sultan"/>
        <s v="43 Holland Drive"/>
        <s v="271 Tanjong Katong Road"/>
        <s v="85 Dawson Road"/>
        <s v="301 Upper Thomson Road"/>
        <s v="248 Simei Street 3"/>
        <s v="140 Paya Lebar Road"/>
        <s v="504 Jurong West Street 51"/>
        <s v="1 Tanjong Pagar Road"/>
        <s v="23 Kallang Avenue"/>
        <s v="2 Bedok North Drive"/>
        <s v="28 Penjuru Close"/>
        <s v="469 Bukit Timah Road"/>
        <s v="473 Fernvale Street"/>
        <s v="154 West Coast Road"/>
        <s v="652 Geylang Road"/>
        <s v="535 Clementi Road"/>
        <s v="101 Bukit Panjang Road"/>
        <s v="3 Yuan Ching Road"/>
        <s v="202 Jurong East Street 21"/>
        <s v="20 Lorong 7 Toa Payoh"/>
        <s v="17 Old Airport Road"/>
        <s v="10 Tuas Avenue 3"/>
        <s v="303 Choa Chu Kang Avenue 4"/>
        <s v="1 Rochor Road"/>
        <s v="15 Enggor Street"/>
        <s v="365 Joo Chiat Road"/>
        <s v="201E Tampines Street 23"/>
        <s v="638A Jurong West Street 61"/>
        <s v="102 Joo Chiat Road"/>
        <s v="3 Saint George's Road"/>
        <s v="1 Joo Koon Circle"/>
        <s v="301 Punggol Central"/>
        <s v="133 Jurong East Street 13"/>
        <s v="83-85 Pasir Panjang Road"/>
        <s v="10 Eunos Road 8"/>
        <s v="21 Old Airport Road"/>
        <s v="640 Bukit Batok Central"/>
        <s v="138 Teck Whye Lane"/>
        <s v="17 Woodlands Link"/>
        <s v="7 Cheong Chin Nam Road"/>
        <s v="3 Lorong Lew Lian"/>
        <s v="727 East Coast Road"/>
        <s v="27 Bendemeer Road"/>
        <s v="47 Tanglin Halt Road"/>
        <s v="15 Jalan Tepong"/>
        <s v="39 Teban Gardens Road"/>
        <s v="592 Sembawang Road"/>
        <s v="184 Toa Payoh Central"/>
        <s v="840 Hougang Central"/>
        <s v="417 East Coast Road"/>
        <s v="309 Choa Chu Kang Avenue 4"/>
        <s v="19 Lorong 7 Toa Payoh"/>
        <s v="37A Teban Gardens Road"/>
        <s v="45 Sims Drive"/>
        <s v="1000 East Coast Parkway"/>
        <s v="284 Geylang Road"/>
        <s v="315 Outram Road"/>
        <s v="432 Balestier Road"/>
        <s v="50 Nanyang Avenue"/>
        <s v="95 Jalan Sultan"/>
        <s v="1 Kampong Bahru Road"/>
        <s v="12 Sixth Avenue"/>
        <s v="372 Bukit Batok Street 31"/>
        <s v="1 Ang Mo Kio Electronics Park Road"/>
        <s v="114 Lavender Street"/>
        <s v="77 Sims Avenue"/>
        <s v="450 Ang Mo Kio Avenue 10"/>
        <s v="2 Joo Chiat Road"/>
        <s v="1 Maritime Square"/>
        <s v="803 King George's Avenue"/>
        <s v="45 Quality Road"/>
        <s v="1 Sophia Road"/>
        <s v="347 Bukit Batok Street 34"/>
        <s v="266 Compassvale Bow"/>
        <s v="321 Alexandra Road"/>
        <s v="9 Woodlands Avenue 9"/>
        <s v="90 Whampoa Market"/>
        <s v="747 North Bridge Road"/>
        <s v="162 Bukit Merah Central"/>
        <s v="138 Robinson Road"/>
        <s v="630 Bukit Batok Central"/>
        <s v="25 Bukit Batok Crescent"/>
        <s v="112 Bukit Purmei Road"/>
        <s v="145 Teck Whye Avenue"/>
        <s v="419 Tampines Street 41"/>
        <s v="35 Circuit Road"/>
        <s v="29B Chai Chee Avenue"/>
        <s v="570A Woodlands Avenue 1"/>
        <s v="322 Hougang Avenue 5"/>
        <s v="48 Toh Guan Road East"/>
        <s v="324T Changi Road"/>
        <s v="82 Whampoa Drive"/>
        <s v="27 Prince George's Park"/>
        <s v="8 Marina View"/>
        <s v="265 Bukit Batok East Avenue 4"/>
        <s v="463 Sembawang Drive"/>
        <s v="371 Bukit Batok Street 31"/>
        <s v="1096 Serangoon Road"/>
        <s v="6 Woodlands Square"/>
        <s v="547 Segar Road"/>
        <s v="247 Jalan Kayu"/>
        <s v="120/122 Neil Road"/>
        <s v="200 Turf Club Road"/>
        <s v="370 Alexandra Road"/>
        <s v="136 Bedok Reservoir Road"/>
        <s v="787B Choa Chu Kang Drive"/>
        <s v="991 Buangkok Link"/>
        <s v="60 Springside Walk"/>
        <s v="10 Lorong 1 Geylang"/>
        <s v="598 Yishun Ring Road"/>
        <s v="560 MacPherson Road"/>
        <s v="107 Upper Paya Lebar Road"/>
        <s v="273C Punggol Place"/>
        <s v="26A Kallang Place"/>
        <s v="1 Jalan Anak Bukit"/>
        <s v="425 River Valley Road"/>
        <s v="835 Tampines Street 83"/>
        <s v="928 Yishun Central 1"/>
        <s v="418 Yishun Avenue 11"/>
        <s v="71 Seng Poh Road"/>
        <s v="20 Ah Hood Road"/>
        <s v="442 Clementi Avenue 3"/>
        <s v="235 Jalan Kayu"/>
        <s v="9012 Tampines Street 93"/>
        <s v="31 Tampines Street 92"/>
        <s v="15 Upper East Coast Road"/>
        <s v="2 Yishun Industrial Street 1"/>
        <s v="56 Eng Hoon Street"/>
        <s v="12 Verdun Road"/>
        <s v="107 Serangoon North Avenue 1"/>
        <s v="14 Medical Drive"/>
        <s v="203 Hougang Street 21"/>
        <s v="18 Lorong Telok"/>
        <s v="12 Jalan Pari Burong"/>
        <s v="592 Balestier Road"/>
        <s v="154 Rangoon Road"/>
        <s v="21 Tampines North Drive 2"/>
        <s v="150 East Coast Road"/>
        <s v="107 North Bridge Road"/>
        <s v="1022 Upper Serangoon Road"/>
        <s v="101 Pasir Panjang Road"/>
        <s v="645 Yishun Street 61"/>
        <s v="36 Telok Blangah Rise"/>
        <s v="80 Airport Boulevard"/>
        <s v="326 Bedok Road"/>
        <s v="123 Yishun Street 11"/>
        <s v="81 Rangoon Road"/>
        <s v="888 Woodlands Drive 50"/>
        <s v="511 Hougang Avenue 10"/>
        <s v="41 Opal Crescent"/>
        <s v="211 Lorong 8 Toa Payoh"/>
        <s v="26 Haig Road"/>
        <s v="243 Jalan Kayu"/>
        <s v="2 Fusionopolis Way"/>
        <s v="5 Changi Business Park Central 1"/>
        <s v="196 Joo Chiat Road"/>
        <s v="152 Serangoon North Avenue 1"/>
        <s v="190 Lorong 6 Toa Payoh"/>
        <s v="407 Ang Mo Kio Avenue 10"/>
        <s v="152 Serangoon North Avenue 2"/>
        <s v="23 Hougang Avenue 3"/>
        <s v="446 Ang Mo Kio Avenue 10"/>
        <s v="301 Boon Lay Way"/>
        <s v="131 Jalan Bukit Merah"/>
        <s v="824 Tampines Street 81"/>
        <s v="325 Balestier Road"/>
        <s v="159 Ang Mo Kio Avenue 4"/>
        <s v="2 College Avenue West"/>
        <s v="303 Anchorvale Link"/>
        <s v="397 Balestier Road"/>
        <s v="282 Bishan Street 22"/>
        <s v="64 Loyang Way"/>
        <s v="191 Rochor Road"/>
        <s v="478 Tampines Street 44"/>
        <s v="10 North Bridge Road"/>
        <s v="308C Punggol Walk"/>
        <s v="209 Jalan Besar"/>
        <s v="340 Ang Mo Kio Avenue 1 "/>
        <s v="1A Commonwealth Drive"/>
        <s v="209 New Upper Changi Road"/>
        <s v="5 Upper Boon Keng Road"/>
        <s v="107 Ang Mo Kio Avenue 4"/>
        <s v="123 Bedok North Street 2"/>
        <s v="164 Bukit Merah Central"/>
        <s v="331 Upper Paya Lebar Road"/>
        <s v="1 Coleman Street"/>
        <s v="681 Hougang Avenue 4"/>
        <s v="1 Queensway"/>
        <s v="878C Tampines Avenue 8"/>
        <s v="987 Serangoon Road"/>
        <s v="532 Upper Serangoon Road"/>
        <s v="151 Lorong Chuan"/>
        <s v="107 Tampines Street 11"/>
        <s v="11B Boon Tiong Road"/>
        <s v="19A Dover Crescent"/>
        <s v="1 Fusionopolis Place"/>
        <s v="429 Jurong West Avenue 1"/>
        <s v="263 Serangoon Central Drive"/>
        <s v="685 Hougang Street 61"/>
        <s v="201 Syed Alwi Road"/>
        <s v="453A Ang Mo Kio Avenue 10"/>
        <s v="2 Cheong Chin Nam Road"/>
        <s v="391 Orchard Road"/>
        <s v="1 Jalan Kukoh"/>
        <s v="333A Sembawang Close"/>
        <s v="267 New Bridge Road"/>
        <s v="8 Sentosa Gateway"/>
        <s v="965 Upper Serangoon Road"/>
        <s v="62 South Bridge Road"/>
        <s v="7 Tanjong Pagar Plaza"/>
        <s v="101 Yishun Avenue 5"/>
        <s v="168 Lorong 1 Toa Payoh"/>
        <s v="248 Tanjong Katong Road​​​​​​​"/>
        <s v="228 East Coast Road"/>
        <s v="1 Orchard Road"/>
        <s v="116 Commonwealth Crescent"/>
        <s v="7030 Ang Mo Kio Avenue 5"/>
        <s v="12 Gopeng Street"/>
        <s v="326 Jurong East Street 31"/>
        <s v="285 Bishan Street 22"/>
        <s v="1 Kaki Bukit Avenue 6"/>
        <s v="1 Angus Street"/>
        <s v="511 Canberra Road"/>
        <s v="3014 Bedok Industrial Park E"/>
        <s v="8 Lorong 7 Toa Payoh"/>
        <s v="51 Tampines Avenue 4"/>
        <s v="11 Bedok North Street 1"/>
        <s v="632 Bedok Reservoir Road"/>
        <s v="768 Upper Serangoon Road"/>
        <s v="13 Old Airport Road"/>
        <s v="129 Bedok North Street 2"/>
        <s v="34 Jalan Bukit Ho Swee"/>
        <s v="158 Kallang Way"/>
        <s v="119 Aljinied Avenue 2"/>
        <s v="76 Telok Blangah Street 31"/>
        <s v="8 Biomedical Grove"/>
        <s v="925 Yishun Central"/>
        <s v="1 Pasir Panjang Road"/>
        <s v="609 Geylang Road"/>
        <s v="31 Holland Close"/>
        <s v="328 Clementi Avenue 5"/>
        <s v="20 Chai Chee Road"/>
        <s v="25A Tampines Avenue 1"/>
        <s v="638 Jurong West Street 61"/>
        <s v="1 Commonwealth Lane"/>
        <s v="10 Bukit Batok Central"/>
        <s v="793 Upper Serangoon Road"/>
        <s v="959 Jurong West Street 92"/>
        <s v="224 Tanjong Katong Road"/>
        <s v="588F Jalan Datoh"/>
        <s v="21 Tampines Avenue 1"/>
        <s v="384 Geylang Road"/>
        <s v="292 Yishun Street 22"/>
        <s v="93 Killiney Road"/>
        <s v="6 Lorong 25 Geylang"/>
        <s v="37 Bedok North Street 4"/>
        <s v="10 Anson Road"/>
        <s v="71 Woodlands Industrial Park E9"/>
        <s v="431 Yishun Avenue 1"/>
        <s v="3A International Business Park"/>
        <s v="Woodlands Industrial Park E9"/>
        <s v="130 Jurong East Street 13"/>
        <s v="7 Everton Park"/>
        <s v="8 Lorong 11 Geylang"/>
        <s v="531 Bedok North Street 3"/>
        <s v="34 Upper Cross Street"/>
        <s v="257 Bangkit Road"/>
        <s v="529 Ang Mo Kio Avenue 10"/>
        <s v="461 Commonwealth Drive"/>
        <s v="414 Yishun Ring Road"/>
        <s v="144 Teck Whye Lane"/>
        <s v="167 Woodlands Street 11"/>
        <s v="70 Jellicoe Road"/>
        <s v="28 Senang Crescent"/>
        <s v="30 Woodlands Avenue 2"/>
        <s v="208 Geylang Road"/>
        <s v="118 Commonwealth Crescent"/>
        <s v="850 Hougang Central"/>
        <s v="1 Stadium Place"/>
        <s v="50 Pasir Panjang Road"/>
        <s v="62 Desker Road"/>
        <s v="928 Yishun Central"/>
        <s v="1 Industrial Street 1"/>
        <s v="32 Defu Lane 10"/>
        <s v="503 Jurong West Avenue 1"/>
        <s v="126 Lorong 1 Toa Payoh"/>
        <s v="201D Tampines Street 21"/>
        <s v="1 Jurong East Street 21"/>
        <s v="150 South Bridge Road"/>
        <s v="82 Telok Blangah Drive"/>
        <s v="24 Nanyang Avenue"/>
        <s v="158 Bukit Batok Street 11"/>
        <s v="496 Jurong West Street 41"/>
        <s v="437 Fernvale Road"/>
        <s v="100 Tras Street"/>
        <s v="684 Hougang Street 61"/>
        <s v="117 Bedok Reservoir Road"/>
        <s v="115B Commonwealth Drive"/>
        <s v="301 Serangoon Avenue 2"/>
        <s v="19 Compassvale Walk"/>
        <s v="59 Serangoon Garden Way"/>
        <s v="605 Yishun Street 61"/>
        <s v="960 Jurong West Street 92"/>
        <s v="70 Serangoon Garden Way"/>
        <s v="469 Geylang Road"/>
        <s v="668A Choa Chu Kang Crescent"/>
        <s v="678A Woodlands Avenue 6"/>
        <s v="832A Tampines Street 81"/>
        <s v="228 Sims Avenue"/>
        <s v="10E Sixth Avenue"/>
        <s v="1A Eunos Crescent"/>
        <s v="83 Marine Parade Central"/>
        <s v="148 Silat Avenue"/>
        <s v="828 Tampines Street 81"/>
        <s v="56 New Upper Changi Road"/>
        <s v="216 Choa Chu Kang Avenue 1"/>
        <s v="236 Upper Thomson Road"/>
        <s v="632 Yishun Street 61"/>
        <s v="722 Ang Mo Kio Avenue 8"/>
        <s v="215C Compassvale Drive"/>
        <s v="9008 Tampines Street 93"/>
        <s v="603 Ang Mo Kio Avenue 5"/>
        <s v="731 Yishun Street 72"/>
        <s v="461 Yishun Avenue 6"/>
        <s v="100 Hougang Avenue 10"/>
        <s v="80 Circuit Road"/>
        <s v="401 Changi Road"/>
        <s v="532 Ang Mo Kio Avenue 10"/>
        <s v="354A Woodlands Avenue 5"/>
        <s v="1 Bukit Batok Crescent"/>
        <s v="128 Bedok North Street 2"/>
        <s v="401 Hougang Avenue 10"/>
        <s v="81 Lorong Chencharu"/>
        <s v="46 Owen Road"/>
        <s v="851 Jurong West Street 81"/>
        <s v="125 Bukit Merah Lane 1"/>
        <s v="71 Kallang Bahru"/>
        <s v="56 Jalan Kembangan"/>
        <s v="106 Clementi Street 12"/>
        <s v="147 Serangoon North Avenue 1"/>
        <s v="291 Yishun Street 22"/>
        <s v="143 Teck Whye Lane"/>
        <s v="421 Ang Mo Kio Avenue 10"/>
        <s v="233 Ang Mo Kio Avenue 3"/>
        <s v="220 East Coast Road"/>
        <s v="703 Hougang Avenue 2"/>
        <s v="907 Jurong West Street 91"/>
        <s v="651 Jurong West Street 63"/>
        <s v="678 Hougang Avenue 8"/>
        <s v="12 Haig Road"/>
        <s v="2 Jalan Bukit Merah"/>
        <s v="273 Thomson Road"/>
        <s v="148 Potong Pasir Avenue 1"/>
        <s v="1018 Sembawang Road"/>
        <s v="809 North Bridge Road"/>
        <s v="136 Bedok North Avenue 3"/>
        <s v="53 Ubi Avenue 3"/>
        <s v="105 Upper Paya Lebar Road"/>
        <s v="132 Bukit Batok West Avenue 6"/>
        <s v="138 Tampines Street 11"/>
        <s v="365 Sembawang Crescent"/>
        <s v="19 Serangoon North Avenue 5"/>
        <s v="1187 Upper Serangoon Road"/>
        <s v="659 Geylang Road"/>
        <s v="95 Lorong 4 Toa Payoh"/>
        <s v="267 Compassvale Link"/>
        <s v="237 Jalan Kayu"/>
        <s v="31 Jurong West Street 63"/>
        <s v="630 Ang Mo Kio Avenue 4"/>
        <s v="342 Balestier Road"/>
        <s v="24 Bendemeer Road"/>
        <s v="44 Toh Guan Road East"/>
        <s v="151 Ang Mo Kio Avenue 5"/>
        <s v="408 Ang Mo Kio Avenue 10"/>
        <s v="123 Bedok North Street Street 2"/>
        <s v="10 Pasir Ris Central"/>
        <s v="440 Pasir Ris Drive 4"/>
        <s v="217 Syed Alwi Road"/>
        <s v="910B Upper Thomson Road"/>
        <s v="3018 Bedok North Street 5"/>
        <s v="100 Tyrwhitt Road"/>
        <s v="887 Bukit Timah Road"/>
        <s v="350 Anchorvale Road"/>
        <s v="214 Serangoon Avenue 4"/>
        <s v="29/31 Jalan Besar"/>
        <s v="182A Rivervale Crescent"/>
        <s v="21 Jalan Besar"/>
        <s v="168 Punggol Field"/>
        <s v="119 Bukit Merah Lane 1"/>
        <s v="328 Joo Chiat Road"/>
        <s v="5008 Ang Mo Kio Avenue 5"/>
        <s v="289H Bukit Batok Street 25"/>
        <s v="932 Hougang Avenue 9"/>
        <s v="35 Teck Chye Terrace"/>
        <s v="247 Outram Road"/>
        <s v="150A Bishan Street 11"/>
        <s v="435 Hougang Avenue 8"/>
        <s v="805 Hougang Central"/>
        <s v="527 Bedok North Street 3"/>
        <s v="58 Seng Poh Road"/>
        <s v="134 Sim Avenue"/>
        <s v="283 Bukit Batok East Avenue 3"/>
        <s v="125/127 East Coast Road"/>
        <s v="417 Yishun Avenue 11"/>
        <s v="34 Nanyang Crescent"/>
        <s v="500 Jalan Sultan Road"/>
        <s v="57 Lengkok Bahru"/>
        <s v="328 Bedok Road"/>
        <s v="11 Collyer Quay"/>
        <s v="735 Pasir Ris Street 72"/>
        <s v="21 Bussorah Street"/>
        <s v="31 Lorong Liput"/>
        <s v="129 Geylang East Avenue 2"/>
        <s v="55 Chai Chee Dr"/>
        <s v="91 Telok Blangah Street 31"/>
        <s v="69 Killiney Road"/>
        <s v="335 Bedok Road"/>
        <s v="406A Sembawang Drive"/>
        <s v="144 Tampines Street 12"/>
        <s v="302 Woodlands Street 31"/>
        <s v="29 Tai Thong Crescent"/>
        <s v="806 Woodlands Street 81"/>
        <s v="56 Jalan Benaan Kapal"/>
        <s v="7 Wallich Street"/>
        <s v="276/278 Changi Road"/>
        <s v="745 North Bridge Road"/>
        <s v="278 Bukit Batok East Avenue 3"/>
        <s v="380 Clementi Avenue 5"/>
        <s v="72 Joo Chiat Place"/>
        <s v="130 Sims Avenue"/>
        <s v="33 Lorong Liput"/>
        <s v="297 Tanjong Katong Road"/>
        <s v="279 Sengkang East Avenue"/>
        <s v="505 Tampines Central 1"/>
        <s v="896 Dunearn Road"/>
        <s v="92 Lorong 4 Toa Payoh"/>
        <s v="351 Geylang Road"/>
        <s v="120 Lower Delta Road"/>
        <s v="258 Pasir Ris Street 21"/>
        <s v="3 Magazine Road"/>
        <s v="30 Paya Lebar Road"/>
        <s v="644 Hougang Avenue 8"/>
        <s v="166 Bukit Batok West Avenue 8"/>
        <s v="3017 Bedok North Street 5"/>
        <s v="491 River Valley Road"/>
        <s v="117 Pending Road"/>
        <s v="120 Bishan Street 12"/>
        <s v="32 Yishun Avenue 5"/>
        <s v="11 Clover Way"/>
        <s v="50 Bukit Batok Street 13"/>
        <s v="33 Pekin Street"/>
        <s v="73 Lorong 4 Toa Payoh"/>
        <s v="22 Senoko Loop"/>
        <s v="305 Ubi Avenue 1"/>
        <s v="141 Cecil Street"/>
        <s v="285 Yishun Avenue 6"/>
        <s v="60 Kaki Bukit Place"/>
        <s v="846 Yishun Ring Road"/>
        <s v="558 Balestier Road"/>
        <s v="3004 Ubi Avenue 3"/>
        <s v="176 Orchard Road"/>
        <s v="808 French Road"/>
        <s v="5023 Ang Mo Kio Industrial Park 2"/>
        <s v="5 Coronation Road"/>
        <s v="18 Jalan Membina"/>
        <s v="50 Jurong Gateway Drive"/>
        <s v="429 Choa Chu Kang Avenue 4"/>
        <s v="248 Simei Street 5"/>
        <s v="55 Lengkok Bahru"/>
        <s v="190 Toa Payoh Central"/>
        <s v="80 Genting Lane"/>
        <s v="4 Dunlop Street"/>
        <s v="121 Bedok Reservoir Road"/>
        <s v="56 Bedok South Road"/>
        <s v="70 Palmer Road"/>
        <s v="48A Changi Road"/>
        <s v="2 Harbourfront Place"/>
        <s v="33 Sembawang Road"/>
        <s v="114 Pasir Panjang Road"/>
        <s v="136 Syed Alwi Road"/>
        <s v="150 Beach Road"/>
        <s v="769 Yishun Avenue 3"/>
        <s v="217 Bukit Timah Road"/>
        <s v="215 Selegie Road"/>
        <s v="6A Napier Road"/>
        <s v="822 Tampines Street 81"/>
        <s v="215 Jurong East Street 2"/>
        <s v="395A Bukit Batok West Avenue 5"/>
        <s v="37 Chai Chee Avenue"/>
        <s v="457 Changi Road"/>
        <s v="548 Woodlands Drive 44"/>
        <s v="286E Toh Guan Road"/>
        <s v="205D Compassvale Lane"/>
        <s v="39 Woodlands Close"/>
        <s v="238 Thomson Road"/>
        <s v="537 Bedok North Street 3"/>
        <s v="217 South Bridge Road"/>
        <s v="5 Lower Kent Ridge Road"/>
        <s v="1007 Serangoon Road"/>
        <s v="163 Tanglin Road"/>
        <s v="848 Yishun Ring Road"/>
        <s v="150 Orchard Road"/>
        <s v="376 Bukit Batok Street 31"/>
        <s v="3 Soon Lee Street"/>
        <s v="720 Jurong West Avenue 5"/>
        <s v="111 North Bridge Road"/>
        <s v="506 Bukit Batok Street 52"/>
        <s v="208C Clementi Avenue 6"/>
        <s v="630 Yishun Ring Road"/>
        <s v="1 Bedok Road_x0009_"/>
        <s v="44 Owen Road"/>
        <s v="673B Choa Chu Kang Crescent"/>
        <s v="574 Ang Mo Kio Avenue 10"/>
        <s v="137 Rangoon Road"/>
        <s v="9 Raffles Boulevard"/>
        <s v="5-9 Lorong 29 Geylang"/>
        <s v="651 Jurong West Street 61"/>
        <s v="168 Bedok South Avenue 3"/>
        <s v="126 Canberra Street"/>
        <s v="16 Verdun Road"/>
        <s v="22 Cross Street"/>
        <s v="334 Joo Chiat Place"/>
        <s v="2 International Business Park"/>
        <s v="190 Middle Road"/>
        <s v="21 Lorong 7 Toa Payoh"/>
        <s v="391 Changi Road"/>
        <s v="92 Jalan Senang"/>
        <s v="498 Jurong West Street 41"/>
        <s v="630 Yishun Street 61"/>
        <s v="51 Ang Mo Kio Avenue 3"/>
        <s v="109 Bukit Purmei Road"/>
        <s v="15 Anamalai Avenue"/>
        <s v="982 Buangkok Crescent"/>
        <s v="588F Balestier Road"/>
        <s v="61 Woodlands Industrial Park E9"/>
        <s v="11 Upper Boon Keng Road"/>
        <s v="11 Woodlands Close"/>
        <s v="333 Boon Lay Way"/>
        <s v="713 Clementi West Street 2"/>
        <s v="1 Fusionopolis Link"/>
        <s v="264 Tampines Street 21"/>
        <s v="120 Bishan Street 11"/>
        <s v="60 Gul Lane"/>
        <s v="491 Jurong West Avenue 1"/>
        <s v="320 Clementi Avenue 4"/>
        <s v="110 Lengkong Tiga"/>
        <s v="309 Hougang Avenue 5"/>
        <s v="258 Geylang Road"/>
        <s v="3026 Ubi Road 1"/>
        <s v="153A Serangoon North Avenue 1"/>
        <s v="442 Jurong West Avenue 1"/>
        <s v="345 Clementi Avenue 5"/>
        <s v="266 Middle Road"/>
        <s v="715/717 Havelock Road"/>
        <s v="2 Lim Teck Kim Road"/>
        <s v="427 Changi Road"/>
        <s v="30 Sembawang Drive"/>
        <s v="362 Upper Paya Lebar Road"/>
        <s v="63 Jurong West Central 3"/>
        <s v="722 Clementi West Street 2"/>
        <s v="28 Dover Crescent"/>
        <s v="675 Yishun Avenue 4"/>
        <s v="608 Ang Mo Kio Avenue 5"/>
        <s v="110 Sengkang East Way"/>
        <s v="477 Tampines Street 43"/>
        <s v="8 Grange Road"/>
        <s v="327 Hougang Avenue 5"/>
        <s v="269B Punggol Field"/>
        <s v="308 Bedok Road"/>
        <s v="209 Upper Changi Road"/>
        <s v="922 Upper Thomson Road"/>
        <s v="87 Beach Road"/>
        <s v="225 River Valley Road"/>
        <s v="1 Jurong West Central 3"/>
        <s v="2 Venture Drive"/>
        <s v="101 Lavender Street"/>
        <s v="42/46 South Bridge Road"/>
        <s v="46 Dunlop Street"/>
        <s v="26 Choa Chu Kang Drive"/>
        <s v="762 Jurong West Street 75"/>
        <s v="127 Bukit Merah Lane"/>
        <s v="501 Hougang Avenue 8"/>
        <s v="458 Macpherson Road"/>
        <s v="338 Anchorvale Crescent"/>
        <s v="35 Marsiling Industrial Estate Road"/>
        <s v="124 Onan Road"/>
        <s v="803 King George’s Avenue"/>
        <s v="492 North Bridge Road"/>
        <s v="180 Bedok Reservoir Road"/>
        <s v="1 Hindoo Road"/>
        <s v="37 Teban Garden"/>
        <s v="116 Changi Road"/>
        <s v="22 Havelock Road"/>
        <s v="221 Boon Lay Place"/>
        <s v="5 Tanjong Pagar Plaza"/>
        <s v="112 East Coast Road"/>
        <s v="566 Serangoon Road"/>
        <s v="941 Upper Serangoon Road"/>
        <s v="246A Upper Thomson Road"/>
        <s v="115 Canberra Walk"/>
        <s v="529 Hougang Avenue 6"/>
        <s v="612 Punggol Drive"/>
        <s v="257 Jalan Kayu"/>
        <s v="539 Bedok North Street.3"/>
        <s v="125 Upper Paya Lebar Road"/>
        <s v="34 Aljunied Road"/>
        <s v="217 Bukit Batok Street 21"/>
        <s v="643 Bukit Batok Central"/>
        <s v="285 Jalan Besar"/>
        <s v="102 Towner Road"/>
        <s v="508 Jurong West Street 52"/>
        <s v="88 Lorong 25A Geylang"/>
        <s v="324 Lavender Street"/>
        <s v="118 Holland Avenue"/>
        <s v="78 Moh Guan Terrace"/>
        <s v="148 Sims Avenue"/>
        <s v="336 Bedok Road"/>
        <s v="312 Beach Road"/>
        <s v="365 Balestier Road"/>
        <s v="287 Tanjong Katong Road"/>
        <s v="265 New Bridge Road"/>
        <s v="18 Cheong Chin Nam Road"/>
        <s v="321 Clementi Avenue 3"/>
        <s v="13 Simon Road"/>
        <s v="26 Sin Ming Lane"/>
        <s v="13 Circular Road"/>
        <s v="14 Senoko South Road"/>
        <s v="302 Joo Chiat Road"/>
        <s v="243 Beach Road"/>
        <s v="127 Kim Tian Road"/>
        <s v="43 Cambridge Road"/>
        <s v="178 Toa Payoh Central"/>
        <s v="625 Elias Road"/>
        <s v="420A Clementi Avenue 1"/>
        <s v="2 Yishun Central 2"/>
        <s v="587 Bukit Timah Road"/>
        <s v="1 Woodlands Street 81"/>
        <s v="94 Jalan Senang"/>
        <s v="433A Seng Kang West Way"/>
        <s v="1 Changi Business Park Crescent"/>
        <s v="688 Woodlands Drive 75"/>
        <s v="34 Pearl Hill's Road"/>
        <s v="57 Dawson Place"/>
        <s v="107 Killiney Road"/>
        <s v="253 Choa Chu Kang Avenue 1"/>
        <s v="325 Woodlands Street 32"/>
        <s v="6 Upper Cross Street"/>
        <s v="226F Ang Mo Kio Avenue 1"/>
        <s v="111 Woodlands Street 13"/>
        <s v="527C Pasir Ris Street 51"/>
        <s v="17A Birch Road"/>
        <s v="49 Jalan Besar"/>
        <s v="498 Jurong East Street 41"/>
        <s v="395 Bukit Batok West Avenue 5"/>
        <s v="164 Tampines Street 12"/>
        <s v="10 Simei Street 2"/>
        <s v="49 Stirling Road"/>
        <s v="374 Bukit Batok Street 31"/>
        <s v="29A Jurong Port Road"/>
        <s v="883 Woodlands Street 83"/>
        <s v="27b Loyang Crescent"/>
        <s v="533 Choa Chu Kang Street 51"/>
        <s v="110 Yishun Ring Road"/>
        <s v="282A Toh Guan Road"/>
        <s v="542B Serangoon North Avenue 3"/>
        <s v="91 Joo Koon Circle"/>
        <s v="152 Beach Road"/>
        <s v="9 Selegie Road"/>
        <s v="12 Telok Blangah Crescent"/>
        <s v="510 Bedok North Street 3"/>
        <s v="89/91 Joo Chiat Road"/>
        <s v="11 Soon Lee Road"/>
        <s v="90 Yishun Central"/>
        <s v="121 Joo Chiat Road"/>
        <s v="5 Lorong 39 Geylang"/>
        <s v="445 Fajar Road"/>
        <s v="155 Jurong Gateway Road"/>
        <s v="56/58 Lorong 25A Geylang"/>
        <s v="1024 Sembawang Road"/>
        <s v="349 Ang Mo Kio Avenue 1"/>
        <s v="12 Marina View"/>
        <s v="10 Kent Ridge Crescent"/>
        <s v="489 Geylang Road"/>
        <s v="163 Ang Mo Kio Avenue 4"/>
        <s v="70 Stamford Road"/>
        <s v="292 Bukit Batok East Avenue 6"/>
        <s v="485 Segar Road"/>
        <s v="1016 Geylang East Avenue 3"/>
        <s v="61 Kaki Bukit Avenue 1"/>
        <s v="1 Venture Avenue"/>
        <s v="119 Lavender Street"/>
        <s v="576 Serangoon Road"/>
        <s v="149 Rochor Road"/>
        <s v="806 Hougang Central"/>
        <s v="86 Bedok North Street 4"/>
        <s v="41 Dickson Road"/>
        <s v="10 Kaki Bukit Avenue 4"/>
        <s v="349 Sembawang Road"/>
        <s v="19 Toh Yi Drive"/>
        <s v="181 Ang Mo Kio Avenue 5"/>
        <s v="991 Serangoon Road"/>
        <s v="108 Changi Road"/>
        <s v="324 Bukit Batok Street 33"/>
        <s v="280 Woodlands Industrial Park E5"/>
        <s v="346A Kang Ching Road"/>
        <s v="39 Sin Ming Drive"/>
        <s v="1 Changi Village Road"/>
        <s v="515 Bedok North Avenue 2"/>
        <s v="519A Tampines Central 8"/>
        <s v="280 Tampines Street 22"/>
        <s v="52 Queen Street"/>
        <s v="233 Lorong 8 Toa Payoh"/>
        <s v="162 Nanyang Crescent"/>
        <s v="166 Jalan Berseh"/>
        <s v="10 College Road"/>
        <s v="120 Potong Pasir Avenue 1"/>
        <s v="7 Fraser Street"/>
        <s v="826 Tampines Street 81"/>
        <s v="834 Woodlands Street 83"/>
        <s v="18 Yishun Avenue 9"/>
        <s v="182 Joo Chiat Road"/>
        <s v="134 Changi Road"/>
        <s v="509 Geylang Road"/>
        <s v="16 Sam Leong Road"/>
        <s v="47 Kreta Ayer Road"/>
        <s v="151 Thomson Road"/>
        <s v="1002 Upper Serangoon Road"/>
        <s v="45 Sims Place"/>
        <s v="11 Orchard Road"/>
        <s v="43 Jalan Besar"/>
        <s v="401 Macpherson Road"/>
        <s v="5 Kallang Place"/>
        <s v="219 River Vally Road"/>
        <s v="470 Geylang Road"/>
        <s v="224 River Valley Road"/>
        <s v="5 Coleman Street"/>
        <s v="1 Park Road"/>
        <s v="413 Bukit Batok West Avenue 4"/>
        <s v="4 Defu Lane 10"/>
        <s v="361 Sembawang Cresent"/>
        <s v="261 Punggol Way"/>
        <s v="501 Jurong West Street 51"/>
        <s v="494 Tampines Street 45"/>
        <s v="35 Students Walk"/>
        <s v="57 Eng Hoon Street"/>
        <s v="71 Ubi Crescent"/>
        <s v="959 Jurong West Street 91"/>
        <s v="456 Geylang Road"/>
        <s v="538 Macpherson Road"/>
        <s v="508 Macpherson Road"/>
        <s v="201 Victoria Street"/>
        <s v="419 River Valley Road"/>
        <s v="756 Upper Serangoon Road"/>
        <s v="85 Lorong 4 Toa Payoh"/>
        <s v="43 Geylang Lorong 27"/>
        <s v="92 Syed Alwi Road"/>
        <s v="57 Dawson Road"/>
        <s v="216G Syed Alwi Road"/>
        <s v="19/21/23 Mackenzie Road"/>
        <s v="136 Marsiling Road"/>
        <s v="58 Lengkok Bahru"/>
        <s v="114 Sims Avenue"/>
        <s v="760 Bedok Reservoir View"/>
        <s v="3020 Ubi Avenue 2"/>
        <s v="326 Woodlands Street 32"/>
        <s v="30 Upper Cross Street"/>
        <s v="52 Changi Road"/>
        <s v="129 Geylang East Avenue 1"/>
        <s v="9 Jurong West Avenue 5"/>
        <s v="501 West Coast Drive"/>
        <s v="288 South Bridge Road"/>
        <s v="28 Kelantan Road"/>
        <s v="503 Tampines Central 1"/>
        <s v="400 Orchard Towers"/>
        <s v="6A Admiralty Road West"/>
        <s v="3 Ang Mo Kio Street 62"/>
        <s v="90 Stamford Road"/>
        <s v="429 River Valley Road"/>
        <s v="47 Kallang Pudding Road"/>
        <s v="370 East Coast Road"/>
        <s v="187 Macpherson Road"/>
        <s v="415 Pandan Gardens"/>
        <s v="745 Geylang Road"/>
        <s v="17 Lorong Kilat"/>
        <s v="536A Upper Serangoon Road"/>
        <s v="28 Smith Street"/>
        <s v="259 Pasir Ris Street 21"/>
        <s v="407 Northshore Drive"/>
        <s v="244R Upper Thomsom Road"/>
        <s v="181 Telok Ayer Street"/>
        <s v="31 Teck Chye Terrace"/>
        <s v="3014B Ubi Road 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4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47"/>
  </r>
  <r>
    <x v="51"/>
    <x v="50"/>
  </r>
  <r>
    <x v="52"/>
    <x v="51"/>
  </r>
  <r>
    <x v="53"/>
    <x v="41"/>
  </r>
  <r>
    <x v="54"/>
    <x v="52"/>
  </r>
  <r>
    <x v="55"/>
    <x v="53"/>
  </r>
  <r>
    <x v="56"/>
    <x v="5"/>
  </r>
  <r>
    <x v="57"/>
    <x v="54"/>
  </r>
  <r>
    <x v="58"/>
    <x v="55"/>
  </r>
  <r>
    <x v="59"/>
    <x v="56"/>
  </r>
  <r>
    <x v="60"/>
    <x v="40"/>
  </r>
  <r>
    <x v="61"/>
    <x v="57"/>
  </r>
  <r>
    <x v="62"/>
    <x v="58"/>
  </r>
  <r>
    <x v="63"/>
    <x v="59"/>
  </r>
  <r>
    <x v="64"/>
    <x v="60"/>
  </r>
  <r>
    <x v="65"/>
    <x v="61"/>
  </r>
  <r>
    <x v="66"/>
    <x v="62"/>
  </r>
  <r>
    <x v="67"/>
    <x v="2"/>
  </r>
  <r>
    <x v="68"/>
    <x v="2"/>
  </r>
  <r>
    <x v="69"/>
    <x v="63"/>
  </r>
  <r>
    <x v="70"/>
    <x v="64"/>
  </r>
  <r>
    <x v="71"/>
    <x v="65"/>
  </r>
  <r>
    <x v="72"/>
    <x v="66"/>
  </r>
  <r>
    <x v="73"/>
    <x v="67"/>
  </r>
  <r>
    <x v="74"/>
    <x v="68"/>
  </r>
  <r>
    <x v="75"/>
    <x v="69"/>
  </r>
  <r>
    <x v="76"/>
    <x v="70"/>
  </r>
  <r>
    <x v="77"/>
    <x v="71"/>
  </r>
  <r>
    <x v="78"/>
    <x v="72"/>
  </r>
  <r>
    <x v="79"/>
    <x v="73"/>
  </r>
  <r>
    <x v="80"/>
    <x v="74"/>
  </r>
  <r>
    <x v="81"/>
    <x v="75"/>
  </r>
  <r>
    <x v="82"/>
    <x v="9"/>
  </r>
  <r>
    <x v="83"/>
    <x v="76"/>
  </r>
  <r>
    <x v="84"/>
    <x v="77"/>
  </r>
  <r>
    <x v="85"/>
    <x v="78"/>
  </r>
  <r>
    <x v="86"/>
    <x v="41"/>
  </r>
  <r>
    <x v="87"/>
    <x v="79"/>
  </r>
  <r>
    <x v="88"/>
    <x v="80"/>
  </r>
  <r>
    <x v="89"/>
    <x v="81"/>
  </r>
  <r>
    <x v="90"/>
    <x v="82"/>
  </r>
  <r>
    <x v="91"/>
    <x v="83"/>
  </r>
  <r>
    <x v="92"/>
    <x v="38"/>
  </r>
  <r>
    <x v="93"/>
    <x v="13"/>
  </r>
  <r>
    <x v="94"/>
    <x v="84"/>
  </r>
  <r>
    <x v="95"/>
    <x v="85"/>
  </r>
  <r>
    <x v="96"/>
    <x v="86"/>
  </r>
  <r>
    <x v="97"/>
    <x v="76"/>
  </r>
  <r>
    <x v="98"/>
    <x v="87"/>
  </r>
  <r>
    <x v="99"/>
    <x v="88"/>
  </r>
  <r>
    <x v="100"/>
    <x v="89"/>
  </r>
  <r>
    <x v="101"/>
    <x v="90"/>
  </r>
  <r>
    <x v="102"/>
    <x v="91"/>
  </r>
  <r>
    <x v="103"/>
    <x v="92"/>
  </r>
  <r>
    <x v="104"/>
    <x v="93"/>
  </r>
  <r>
    <x v="105"/>
    <x v="62"/>
  </r>
  <r>
    <x v="106"/>
    <x v="94"/>
  </r>
  <r>
    <x v="107"/>
    <x v="95"/>
  </r>
  <r>
    <x v="108"/>
    <x v="9"/>
  </r>
  <r>
    <x v="109"/>
    <x v="96"/>
  </r>
  <r>
    <x v="110"/>
    <x v="97"/>
  </r>
  <r>
    <x v="111"/>
    <x v="98"/>
  </r>
  <r>
    <x v="112"/>
    <x v="13"/>
  </r>
  <r>
    <x v="113"/>
    <x v="99"/>
  </r>
  <r>
    <x v="114"/>
    <x v="100"/>
  </r>
  <r>
    <x v="115"/>
    <x v="57"/>
  </r>
  <r>
    <x v="116"/>
    <x v="88"/>
  </r>
  <r>
    <x v="117"/>
    <x v="101"/>
  </r>
  <r>
    <x v="118"/>
    <x v="102"/>
  </r>
  <r>
    <x v="119"/>
    <x v="103"/>
  </r>
  <r>
    <x v="120"/>
    <x v="104"/>
  </r>
  <r>
    <x v="121"/>
    <x v="105"/>
  </r>
  <r>
    <x v="122"/>
    <x v="106"/>
  </r>
  <r>
    <x v="123"/>
    <x v="37"/>
  </r>
  <r>
    <x v="124"/>
    <x v="107"/>
  </r>
  <r>
    <x v="125"/>
    <x v="108"/>
  </r>
  <r>
    <x v="126"/>
    <x v="109"/>
  </r>
  <r>
    <x v="127"/>
    <x v="110"/>
  </r>
  <r>
    <x v="128"/>
    <x v="68"/>
  </r>
  <r>
    <x v="129"/>
    <x v="88"/>
  </r>
  <r>
    <x v="130"/>
    <x v="111"/>
  </r>
  <r>
    <x v="131"/>
    <x v="112"/>
  </r>
  <r>
    <x v="132"/>
    <x v="113"/>
  </r>
  <r>
    <x v="133"/>
    <x v="114"/>
  </r>
  <r>
    <x v="134"/>
    <x v="62"/>
  </r>
  <r>
    <x v="135"/>
    <x v="115"/>
  </r>
  <r>
    <x v="136"/>
    <x v="116"/>
  </r>
  <r>
    <x v="137"/>
    <x v="88"/>
  </r>
  <r>
    <x v="138"/>
    <x v="117"/>
  </r>
  <r>
    <x v="139"/>
    <x v="118"/>
  </r>
  <r>
    <x v="140"/>
    <x v="119"/>
  </r>
  <r>
    <x v="141"/>
    <x v="120"/>
  </r>
  <r>
    <x v="142"/>
    <x v="121"/>
  </r>
  <r>
    <x v="143"/>
    <x v="122"/>
  </r>
  <r>
    <x v="144"/>
    <x v="123"/>
  </r>
  <r>
    <x v="145"/>
    <x v="124"/>
  </r>
  <r>
    <x v="146"/>
    <x v="125"/>
  </r>
  <r>
    <x v="147"/>
    <x v="9"/>
  </r>
  <r>
    <x v="148"/>
    <x v="126"/>
  </r>
  <r>
    <x v="149"/>
    <x v="127"/>
  </r>
  <r>
    <x v="150"/>
    <x v="128"/>
  </r>
  <r>
    <x v="151"/>
    <x v="129"/>
  </r>
  <r>
    <x v="152"/>
    <x v="130"/>
  </r>
  <r>
    <x v="153"/>
    <x v="131"/>
  </r>
  <r>
    <x v="154"/>
    <x v="2"/>
  </r>
  <r>
    <x v="155"/>
    <x v="2"/>
  </r>
  <r>
    <x v="156"/>
    <x v="132"/>
  </r>
  <r>
    <x v="157"/>
    <x v="133"/>
  </r>
  <r>
    <x v="158"/>
    <x v="124"/>
  </r>
  <r>
    <x v="159"/>
    <x v="62"/>
  </r>
  <r>
    <x v="160"/>
    <x v="134"/>
  </r>
  <r>
    <x v="161"/>
    <x v="135"/>
  </r>
  <r>
    <x v="162"/>
    <x v="136"/>
  </r>
  <r>
    <x v="163"/>
    <x v="135"/>
  </r>
  <r>
    <x v="164"/>
    <x v="137"/>
  </r>
  <r>
    <x v="165"/>
    <x v="138"/>
  </r>
  <r>
    <x v="166"/>
    <x v="139"/>
  </r>
  <r>
    <x v="167"/>
    <x v="140"/>
  </r>
  <r>
    <x v="168"/>
    <x v="141"/>
  </r>
  <r>
    <x v="169"/>
    <x v="142"/>
  </r>
  <r>
    <x v="170"/>
    <x v="5"/>
  </r>
  <r>
    <x v="171"/>
    <x v="90"/>
  </r>
  <r>
    <x v="172"/>
    <x v="124"/>
  </r>
  <r>
    <x v="173"/>
    <x v="143"/>
  </r>
  <r>
    <x v="174"/>
    <x v="144"/>
  </r>
  <r>
    <x v="175"/>
    <x v="145"/>
  </r>
  <r>
    <x v="176"/>
    <x v="146"/>
  </r>
  <r>
    <x v="177"/>
    <x v="147"/>
  </r>
  <r>
    <x v="178"/>
    <x v="148"/>
  </r>
  <r>
    <x v="179"/>
    <x v="149"/>
  </r>
  <r>
    <x v="180"/>
    <x v="150"/>
  </r>
  <r>
    <x v="181"/>
    <x v="151"/>
  </r>
  <r>
    <x v="182"/>
    <x v="124"/>
  </r>
  <r>
    <x v="183"/>
    <x v="152"/>
  </r>
  <r>
    <x v="184"/>
    <x v="153"/>
  </r>
  <r>
    <x v="185"/>
    <x v="75"/>
  </r>
  <r>
    <x v="186"/>
    <x v="154"/>
  </r>
  <r>
    <x v="187"/>
    <x v="155"/>
  </r>
  <r>
    <x v="188"/>
    <x v="156"/>
  </r>
  <r>
    <x v="189"/>
    <x v="157"/>
  </r>
  <r>
    <x v="190"/>
    <x v="158"/>
  </r>
  <r>
    <x v="191"/>
    <x v="159"/>
  </r>
  <r>
    <x v="192"/>
    <x v="160"/>
  </r>
  <r>
    <x v="193"/>
    <x v="83"/>
  </r>
  <r>
    <x v="194"/>
    <x v="120"/>
  </r>
  <r>
    <x v="195"/>
    <x v="119"/>
  </r>
  <r>
    <x v="196"/>
    <x v="161"/>
  </r>
  <r>
    <x v="197"/>
    <x v="162"/>
  </r>
  <r>
    <x v="198"/>
    <x v="163"/>
  </r>
  <r>
    <x v="199"/>
    <x v="17"/>
  </r>
  <r>
    <x v="200"/>
    <x v="124"/>
  </r>
  <r>
    <x v="201"/>
    <x v="164"/>
  </r>
  <r>
    <x v="202"/>
    <x v="2"/>
  </r>
  <r>
    <x v="203"/>
    <x v="165"/>
  </r>
  <r>
    <x v="204"/>
    <x v="97"/>
  </r>
  <r>
    <x v="205"/>
    <x v="166"/>
  </r>
  <r>
    <x v="206"/>
    <x v="167"/>
  </r>
  <r>
    <x v="207"/>
    <x v="168"/>
  </r>
  <r>
    <x v="208"/>
    <x v="38"/>
  </r>
  <r>
    <x v="209"/>
    <x v="169"/>
  </r>
  <r>
    <x v="210"/>
    <x v="170"/>
  </r>
  <r>
    <x v="211"/>
    <x v="171"/>
  </r>
  <r>
    <x v="212"/>
    <x v="172"/>
  </r>
  <r>
    <x v="213"/>
    <x v="110"/>
  </r>
  <r>
    <x v="214"/>
    <x v="173"/>
  </r>
  <r>
    <x v="215"/>
    <x v="124"/>
  </r>
  <r>
    <x v="216"/>
    <x v="124"/>
  </r>
  <r>
    <x v="217"/>
    <x v="174"/>
  </r>
  <r>
    <x v="218"/>
    <x v="175"/>
  </r>
  <r>
    <x v="219"/>
    <x v="62"/>
  </r>
  <r>
    <x v="220"/>
    <x v="163"/>
  </r>
  <r>
    <x v="221"/>
    <x v="84"/>
  </r>
  <r>
    <x v="222"/>
    <x v="124"/>
  </r>
  <r>
    <x v="223"/>
    <x v="176"/>
  </r>
  <r>
    <x v="224"/>
    <x v="177"/>
  </r>
  <r>
    <x v="225"/>
    <x v="178"/>
  </r>
  <r>
    <x v="226"/>
    <x v="179"/>
  </r>
  <r>
    <x v="227"/>
    <x v="59"/>
  </r>
  <r>
    <x v="228"/>
    <x v="73"/>
  </r>
  <r>
    <x v="229"/>
    <x v="73"/>
  </r>
  <r>
    <x v="230"/>
    <x v="180"/>
  </r>
  <r>
    <x v="231"/>
    <x v="181"/>
  </r>
  <r>
    <x v="232"/>
    <x v="124"/>
  </r>
  <r>
    <x v="233"/>
    <x v="182"/>
  </r>
  <r>
    <x v="234"/>
    <x v="1"/>
  </r>
  <r>
    <x v="235"/>
    <x v="183"/>
  </r>
  <r>
    <x v="236"/>
    <x v="184"/>
  </r>
  <r>
    <x v="237"/>
    <x v="55"/>
  </r>
  <r>
    <x v="238"/>
    <x v="185"/>
  </r>
  <r>
    <x v="239"/>
    <x v="186"/>
  </r>
  <r>
    <x v="240"/>
    <x v="187"/>
  </r>
  <r>
    <x v="241"/>
    <x v="188"/>
  </r>
  <r>
    <x v="242"/>
    <x v="59"/>
  </r>
  <r>
    <x v="243"/>
    <x v="189"/>
  </r>
  <r>
    <x v="244"/>
    <x v="190"/>
  </r>
  <r>
    <x v="245"/>
    <x v="191"/>
  </r>
  <r>
    <x v="246"/>
    <x v="192"/>
  </r>
  <r>
    <x v="247"/>
    <x v="192"/>
  </r>
  <r>
    <x v="248"/>
    <x v="192"/>
  </r>
  <r>
    <x v="249"/>
    <x v="75"/>
  </r>
  <r>
    <x v="250"/>
    <x v="193"/>
  </r>
  <r>
    <x v="251"/>
    <x v="194"/>
  </r>
  <r>
    <x v="252"/>
    <x v="195"/>
  </r>
  <r>
    <x v="253"/>
    <x v="189"/>
  </r>
  <r>
    <x v="254"/>
    <x v="196"/>
  </r>
  <r>
    <x v="255"/>
    <x v="197"/>
  </r>
  <r>
    <x v="256"/>
    <x v="198"/>
  </r>
  <r>
    <x v="257"/>
    <x v="23"/>
  </r>
  <r>
    <x v="258"/>
    <x v="199"/>
  </r>
  <r>
    <x v="259"/>
    <x v="55"/>
  </r>
  <r>
    <x v="260"/>
    <x v="171"/>
  </r>
  <r>
    <x v="261"/>
    <x v="200"/>
  </r>
  <r>
    <x v="262"/>
    <x v="201"/>
  </r>
  <r>
    <x v="263"/>
    <x v="202"/>
  </r>
  <r>
    <x v="264"/>
    <x v="203"/>
  </r>
  <r>
    <x v="265"/>
    <x v="204"/>
  </r>
  <r>
    <x v="266"/>
    <x v="205"/>
  </r>
  <r>
    <x v="267"/>
    <x v="206"/>
  </r>
  <r>
    <x v="268"/>
    <x v="207"/>
  </r>
  <r>
    <x v="269"/>
    <x v="135"/>
  </r>
  <r>
    <x v="270"/>
    <x v="90"/>
  </r>
  <r>
    <x v="271"/>
    <x v="208"/>
  </r>
  <r>
    <x v="272"/>
    <x v="1"/>
  </r>
  <r>
    <x v="273"/>
    <x v="209"/>
  </r>
  <r>
    <x v="274"/>
    <x v="210"/>
  </r>
  <r>
    <x v="275"/>
    <x v="211"/>
  </r>
  <r>
    <x v="276"/>
    <x v="5"/>
  </r>
  <r>
    <x v="277"/>
    <x v="212"/>
  </r>
  <r>
    <x v="278"/>
    <x v="213"/>
  </r>
  <r>
    <x v="279"/>
    <x v="214"/>
  </r>
  <r>
    <x v="280"/>
    <x v="16"/>
  </r>
  <r>
    <x v="281"/>
    <x v="215"/>
  </r>
  <r>
    <x v="282"/>
    <x v="216"/>
  </r>
  <r>
    <x v="283"/>
    <x v="217"/>
  </r>
  <r>
    <x v="284"/>
    <x v="174"/>
  </r>
  <r>
    <x v="285"/>
    <x v="218"/>
  </r>
  <r>
    <x v="286"/>
    <x v="219"/>
  </r>
  <r>
    <x v="287"/>
    <x v="220"/>
  </r>
  <r>
    <x v="288"/>
    <x v="221"/>
  </r>
  <r>
    <x v="289"/>
    <x v="76"/>
  </r>
  <r>
    <x v="290"/>
    <x v="14"/>
  </r>
  <r>
    <x v="291"/>
    <x v="2"/>
  </r>
  <r>
    <x v="292"/>
    <x v="54"/>
  </r>
  <r>
    <x v="293"/>
    <x v="214"/>
  </r>
  <r>
    <x v="294"/>
    <x v="174"/>
  </r>
  <r>
    <x v="295"/>
    <x v="222"/>
  </r>
  <r>
    <x v="296"/>
    <x v="38"/>
  </r>
  <r>
    <x v="297"/>
    <x v="223"/>
  </r>
  <r>
    <x v="298"/>
    <x v="224"/>
  </r>
  <r>
    <x v="299"/>
    <x v="225"/>
  </r>
  <r>
    <x v="300"/>
    <x v="53"/>
  </r>
  <r>
    <x v="301"/>
    <x v="226"/>
  </r>
  <r>
    <x v="302"/>
    <x v="227"/>
  </r>
  <r>
    <x v="303"/>
    <x v="228"/>
  </r>
  <r>
    <x v="304"/>
    <x v="228"/>
  </r>
  <r>
    <x v="305"/>
    <x v="229"/>
  </r>
  <r>
    <x v="306"/>
    <x v="224"/>
  </r>
  <r>
    <x v="307"/>
    <x v="230"/>
  </r>
  <r>
    <x v="308"/>
    <x v="231"/>
  </r>
  <r>
    <x v="309"/>
    <x v="232"/>
  </r>
  <r>
    <x v="310"/>
    <x v="233"/>
  </r>
  <r>
    <x v="311"/>
    <x v="234"/>
  </r>
  <r>
    <x v="312"/>
    <x v="235"/>
  </r>
  <r>
    <x v="313"/>
    <x v="236"/>
  </r>
  <r>
    <x v="314"/>
    <x v="237"/>
  </r>
  <r>
    <x v="315"/>
    <x v="238"/>
  </r>
  <r>
    <x v="316"/>
    <x v="166"/>
  </r>
  <r>
    <x v="317"/>
    <x v="239"/>
  </r>
  <r>
    <x v="318"/>
    <x v="157"/>
  </r>
  <r>
    <x v="319"/>
    <x v="2"/>
  </r>
  <r>
    <x v="320"/>
    <x v="62"/>
  </r>
  <r>
    <x v="321"/>
    <x v="240"/>
  </r>
  <r>
    <x v="322"/>
    <x v="241"/>
  </r>
  <r>
    <x v="323"/>
    <x v="242"/>
  </r>
  <r>
    <x v="324"/>
    <x v="38"/>
  </r>
  <r>
    <x v="325"/>
    <x v="38"/>
  </r>
  <r>
    <x v="326"/>
    <x v="23"/>
  </r>
  <r>
    <x v="327"/>
    <x v="97"/>
  </r>
  <r>
    <x v="328"/>
    <x v="243"/>
  </r>
  <r>
    <x v="329"/>
    <x v="244"/>
  </r>
  <r>
    <x v="330"/>
    <x v="245"/>
  </r>
  <r>
    <x v="331"/>
    <x v="243"/>
  </r>
  <r>
    <x v="332"/>
    <x v="160"/>
  </r>
  <r>
    <x v="333"/>
    <x v="62"/>
  </r>
  <r>
    <x v="334"/>
    <x v="246"/>
  </r>
  <r>
    <x v="335"/>
    <x v="38"/>
  </r>
  <r>
    <x v="336"/>
    <x v="247"/>
  </r>
  <r>
    <x v="337"/>
    <x v="88"/>
  </r>
  <r>
    <x v="338"/>
    <x v="88"/>
  </r>
  <r>
    <x v="339"/>
    <x v="62"/>
  </r>
  <r>
    <x v="340"/>
    <x v="224"/>
  </r>
  <r>
    <x v="341"/>
    <x v="124"/>
  </r>
  <r>
    <x v="342"/>
    <x v="125"/>
  </r>
  <r>
    <x v="343"/>
    <x v="248"/>
  </r>
  <r>
    <x v="344"/>
    <x v="88"/>
  </r>
  <r>
    <x v="345"/>
    <x v="225"/>
  </r>
  <r>
    <x v="346"/>
    <x v="249"/>
  </r>
  <r>
    <x v="347"/>
    <x v="250"/>
  </r>
  <r>
    <x v="348"/>
    <x v="251"/>
  </r>
  <r>
    <x v="349"/>
    <x v="90"/>
  </r>
  <r>
    <x v="350"/>
    <x v="2"/>
  </r>
  <r>
    <x v="351"/>
    <x v="195"/>
  </r>
  <r>
    <x v="352"/>
    <x v="252"/>
  </r>
  <r>
    <x v="353"/>
    <x v="135"/>
  </r>
  <r>
    <x v="354"/>
    <x v="119"/>
  </r>
  <r>
    <x v="355"/>
    <x v="253"/>
  </r>
  <r>
    <x v="356"/>
    <x v="254"/>
  </r>
  <r>
    <x v="357"/>
    <x v="255"/>
  </r>
  <r>
    <x v="358"/>
    <x v="40"/>
  </r>
  <r>
    <x v="359"/>
    <x v="256"/>
  </r>
  <r>
    <x v="360"/>
    <x v="257"/>
  </r>
  <r>
    <x v="361"/>
    <x v="38"/>
  </r>
  <r>
    <x v="362"/>
    <x v="258"/>
  </r>
  <r>
    <x v="363"/>
    <x v="259"/>
  </r>
  <r>
    <x v="364"/>
    <x v="260"/>
  </r>
  <r>
    <x v="365"/>
    <x v="261"/>
  </r>
  <r>
    <x v="366"/>
    <x v="262"/>
  </r>
  <r>
    <x v="367"/>
    <x v="263"/>
  </r>
  <r>
    <x v="368"/>
    <x v="264"/>
  </r>
  <r>
    <x v="369"/>
    <x v="265"/>
  </r>
  <r>
    <x v="370"/>
    <x v="266"/>
  </r>
  <r>
    <x v="371"/>
    <x v="41"/>
  </r>
  <r>
    <x v="372"/>
    <x v="267"/>
  </r>
  <r>
    <x v="373"/>
    <x v="9"/>
  </r>
  <r>
    <x v="374"/>
    <x v="268"/>
  </r>
  <r>
    <x v="375"/>
    <x v="84"/>
  </r>
  <r>
    <x v="376"/>
    <x v="124"/>
  </r>
  <r>
    <x v="377"/>
    <x v="124"/>
  </r>
  <r>
    <x v="378"/>
    <x v="96"/>
  </r>
  <r>
    <x v="379"/>
    <x v="14"/>
  </r>
  <r>
    <x v="380"/>
    <x v="5"/>
  </r>
  <r>
    <x v="381"/>
    <x v="269"/>
  </r>
  <r>
    <x v="382"/>
    <x v="257"/>
  </r>
  <r>
    <x v="383"/>
    <x v="270"/>
  </r>
  <r>
    <x v="384"/>
    <x v="271"/>
  </r>
  <r>
    <x v="385"/>
    <x v="272"/>
  </r>
  <r>
    <x v="386"/>
    <x v="38"/>
  </r>
  <r>
    <x v="387"/>
    <x v="273"/>
  </r>
  <r>
    <x v="388"/>
    <x v="274"/>
  </r>
  <r>
    <x v="389"/>
    <x v="40"/>
  </r>
  <r>
    <x v="390"/>
    <x v="275"/>
  </r>
  <r>
    <x v="391"/>
    <x v="40"/>
  </r>
  <r>
    <x v="392"/>
    <x v="276"/>
  </r>
  <r>
    <x v="393"/>
    <x v="189"/>
  </r>
  <r>
    <x v="394"/>
    <x v="203"/>
  </r>
  <r>
    <x v="395"/>
    <x v="277"/>
  </r>
  <r>
    <x v="396"/>
    <x v="278"/>
  </r>
  <r>
    <x v="397"/>
    <x v="279"/>
  </r>
  <r>
    <x v="398"/>
    <x v="278"/>
  </r>
  <r>
    <x v="399"/>
    <x v="124"/>
  </r>
  <r>
    <x v="400"/>
    <x v="280"/>
  </r>
  <r>
    <x v="401"/>
    <x v="281"/>
  </r>
  <r>
    <x v="402"/>
    <x v="282"/>
  </r>
  <r>
    <x v="403"/>
    <x v="283"/>
  </r>
  <r>
    <x v="404"/>
    <x v="284"/>
  </r>
  <r>
    <x v="405"/>
    <x v="285"/>
  </r>
  <r>
    <x v="406"/>
    <x v="286"/>
  </r>
  <r>
    <x v="407"/>
    <x v="286"/>
  </r>
  <r>
    <x v="408"/>
    <x v="287"/>
  </r>
  <r>
    <x v="409"/>
    <x v="183"/>
  </r>
  <r>
    <x v="410"/>
    <x v="288"/>
  </r>
  <r>
    <x v="411"/>
    <x v="289"/>
  </r>
  <r>
    <x v="412"/>
    <x v="84"/>
  </r>
  <r>
    <x v="413"/>
    <x v="84"/>
  </r>
  <r>
    <x v="414"/>
    <x v="290"/>
  </r>
  <r>
    <x v="415"/>
    <x v="130"/>
  </r>
  <r>
    <x v="416"/>
    <x v="174"/>
  </r>
  <r>
    <x v="417"/>
    <x v="291"/>
  </r>
  <r>
    <x v="418"/>
    <x v="135"/>
  </r>
  <r>
    <x v="419"/>
    <x v="292"/>
  </r>
  <r>
    <x v="420"/>
    <x v="293"/>
  </r>
  <r>
    <x v="421"/>
    <x v="294"/>
  </r>
  <r>
    <x v="422"/>
    <x v="295"/>
  </r>
  <r>
    <x v="423"/>
    <x v="56"/>
  </r>
  <r>
    <x v="424"/>
    <x v="296"/>
  </r>
  <r>
    <x v="425"/>
    <x v="187"/>
  </r>
  <r>
    <x v="426"/>
    <x v="297"/>
  </r>
  <r>
    <x v="427"/>
    <x v="192"/>
  </r>
  <r>
    <x v="428"/>
    <x v="160"/>
  </r>
  <r>
    <x v="429"/>
    <x v="125"/>
  </r>
  <r>
    <x v="430"/>
    <x v="2"/>
  </r>
  <r>
    <x v="431"/>
    <x v="298"/>
  </r>
  <r>
    <x v="432"/>
    <x v="79"/>
  </r>
  <r>
    <x v="433"/>
    <x v="299"/>
  </r>
  <r>
    <x v="434"/>
    <x v="300"/>
  </r>
  <r>
    <x v="435"/>
    <x v="29"/>
  </r>
  <r>
    <x v="436"/>
    <x v="185"/>
  </r>
  <r>
    <x v="437"/>
    <x v="32"/>
  </r>
  <r>
    <x v="438"/>
    <x v="301"/>
  </r>
  <r>
    <x v="439"/>
    <x v="302"/>
  </r>
  <r>
    <x v="440"/>
    <x v="23"/>
  </r>
  <r>
    <x v="441"/>
    <x v="23"/>
  </r>
  <r>
    <x v="442"/>
    <x v="23"/>
  </r>
  <r>
    <x v="443"/>
    <x v="58"/>
  </r>
  <r>
    <x v="444"/>
    <x v="303"/>
  </r>
  <r>
    <x v="445"/>
    <x v="2"/>
  </r>
  <r>
    <x v="446"/>
    <x v="295"/>
  </r>
  <r>
    <x v="447"/>
    <x v="304"/>
  </r>
  <r>
    <x v="448"/>
    <x v="87"/>
  </r>
  <r>
    <x v="449"/>
    <x v="305"/>
  </r>
  <r>
    <x v="450"/>
    <x v="9"/>
  </r>
  <r>
    <x v="451"/>
    <x v="306"/>
  </r>
  <r>
    <x v="452"/>
    <x v="232"/>
  </r>
  <r>
    <x v="453"/>
    <x v="307"/>
  </r>
  <r>
    <x v="454"/>
    <x v="2"/>
  </r>
  <r>
    <x v="455"/>
    <x v="90"/>
  </r>
  <r>
    <x v="456"/>
    <x v="90"/>
  </r>
  <r>
    <x v="457"/>
    <x v="90"/>
  </r>
  <r>
    <x v="458"/>
    <x v="90"/>
  </r>
  <r>
    <x v="459"/>
    <x v="90"/>
  </r>
  <r>
    <x v="460"/>
    <x v="90"/>
  </r>
  <r>
    <x v="461"/>
    <x v="90"/>
  </r>
  <r>
    <x v="462"/>
    <x v="308"/>
  </r>
  <r>
    <x v="463"/>
    <x v="309"/>
  </r>
  <r>
    <x v="464"/>
    <x v="310"/>
  </r>
  <r>
    <x v="465"/>
    <x v="40"/>
  </r>
  <r>
    <x v="466"/>
    <x v="311"/>
  </r>
  <r>
    <x v="467"/>
    <x v="312"/>
  </r>
  <r>
    <x v="455"/>
    <x v="90"/>
  </r>
  <r>
    <x v="456"/>
    <x v="90"/>
  </r>
  <r>
    <x v="457"/>
    <x v="90"/>
  </r>
  <r>
    <x v="458"/>
    <x v="90"/>
  </r>
  <r>
    <x v="459"/>
    <x v="90"/>
  </r>
  <r>
    <x v="460"/>
    <x v="90"/>
  </r>
  <r>
    <x v="461"/>
    <x v="90"/>
  </r>
  <r>
    <x v="462"/>
    <x v="308"/>
  </r>
  <r>
    <x v="463"/>
    <x v="309"/>
  </r>
  <r>
    <x v="464"/>
    <x v="310"/>
  </r>
  <r>
    <x v="465"/>
    <x v="40"/>
  </r>
  <r>
    <x v="466"/>
    <x v="311"/>
  </r>
  <r>
    <x v="467"/>
    <x v="312"/>
  </r>
  <r>
    <x v="468"/>
    <x v="62"/>
  </r>
  <r>
    <x v="469"/>
    <x v="313"/>
  </r>
  <r>
    <x v="470"/>
    <x v="312"/>
  </r>
  <r>
    <x v="471"/>
    <x v="314"/>
  </r>
  <r>
    <x v="472"/>
    <x v="312"/>
  </r>
  <r>
    <x v="473"/>
    <x v="315"/>
  </r>
  <r>
    <x v="474"/>
    <x v="316"/>
  </r>
  <r>
    <x v="475"/>
    <x v="312"/>
  </r>
  <r>
    <x v="476"/>
    <x v="317"/>
  </r>
  <r>
    <x v="477"/>
    <x v="124"/>
  </r>
  <r>
    <x v="478"/>
    <x v="53"/>
  </r>
  <r>
    <x v="479"/>
    <x v="318"/>
  </r>
  <r>
    <x v="480"/>
    <x v="125"/>
  </r>
  <r>
    <x v="481"/>
    <x v="319"/>
  </r>
  <r>
    <x v="482"/>
    <x v="320"/>
  </r>
  <r>
    <x v="483"/>
    <x v="321"/>
  </r>
  <r>
    <x v="484"/>
    <x v="152"/>
  </r>
  <r>
    <x v="485"/>
    <x v="322"/>
  </r>
  <r>
    <x v="486"/>
    <x v="323"/>
  </r>
  <r>
    <x v="487"/>
    <x v="131"/>
  </r>
  <r>
    <x v="488"/>
    <x v="41"/>
  </r>
  <r>
    <x v="489"/>
    <x v="41"/>
  </r>
  <r>
    <x v="490"/>
    <x v="324"/>
  </r>
  <r>
    <x v="491"/>
    <x v="325"/>
  </r>
  <r>
    <x v="492"/>
    <x v="325"/>
  </r>
  <r>
    <x v="493"/>
    <x v="325"/>
  </r>
  <r>
    <x v="494"/>
    <x v="202"/>
  </r>
  <r>
    <x v="495"/>
    <x v="326"/>
  </r>
  <r>
    <x v="496"/>
    <x v="119"/>
  </r>
  <r>
    <x v="497"/>
    <x v="300"/>
  </r>
  <r>
    <x v="498"/>
    <x v="13"/>
  </r>
  <r>
    <x v="499"/>
    <x v="302"/>
  </r>
  <r>
    <x v="500"/>
    <x v="327"/>
  </r>
  <r>
    <x v="501"/>
    <x v="13"/>
  </r>
  <r>
    <x v="502"/>
    <x v="96"/>
  </r>
  <r>
    <x v="503"/>
    <x v="328"/>
  </r>
  <r>
    <x v="504"/>
    <x v="90"/>
  </r>
  <r>
    <x v="505"/>
    <x v="62"/>
  </r>
  <r>
    <x v="506"/>
    <x v="118"/>
  </r>
  <r>
    <x v="507"/>
    <x v="329"/>
  </r>
  <r>
    <x v="508"/>
    <x v="23"/>
  </r>
  <r>
    <x v="509"/>
    <x v="330"/>
  </r>
  <r>
    <x v="510"/>
    <x v="331"/>
  </r>
  <r>
    <x v="511"/>
    <x v="135"/>
  </r>
  <r>
    <x v="512"/>
    <x v="332"/>
  </r>
  <r>
    <x v="513"/>
    <x v="19"/>
  </r>
  <r>
    <x v="514"/>
    <x v="290"/>
  </r>
  <r>
    <x v="515"/>
    <x v="140"/>
  </r>
  <r>
    <x v="516"/>
    <x v="333"/>
  </r>
  <r>
    <x v="517"/>
    <x v="334"/>
  </r>
  <r>
    <x v="518"/>
    <x v="17"/>
  </r>
  <r>
    <x v="519"/>
    <x v="335"/>
  </r>
  <r>
    <x v="520"/>
    <x v="336"/>
  </r>
  <r>
    <x v="521"/>
    <x v="337"/>
  </r>
  <r>
    <x v="522"/>
    <x v="338"/>
  </r>
  <r>
    <x v="523"/>
    <x v="339"/>
  </r>
  <r>
    <x v="524"/>
    <x v="62"/>
  </r>
  <r>
    <x v="525"/>
    <x v="2"/>
  </r>
  <r>
    <x v="526"/>
    <x v="340"/>
  </r>
  <r>
    <x v="524"/>
    <x v="62"/>
  </r>
  <r>
    <x v="527"/>
    <x v="341"/>
  </r>
  <r>
    <x v="528"/>
    <x v="191"/>
  </r>
  <r>
    <x v="529"/>
    <x v="79"/>
  </r>
  <r>
    <x v="530"/>
    <x v="342"/>
  </r>
  <r>
    <x v="531"/>
    <x v="343"/>
  </r>
  <r>
    <x v="532"/>
    <x v="165"/>
  </r>
  <r>
    <x v="533"/>
    <x v="344"/>
  </r>
  <r>
    <x v="534"/>
    <x v="345"/>
  </r>
  <r>
    <x v="535"/>
    <x v="346"/>
  </r>
  <r>
    <x v="536"/>
    <x v="347"/>
  </r>
  <r>
    <x v="537"/>
    <x v="348"/>
  </r>
  <r>
    <x v="538"/>
    <x v="99"/>
  </r>
  <r>
    <x v="539"/>
    <x v="2"/>
  </r>
  <r>
    <x v="540"/>
    <x v="349"/>
  </r>
  <r>
    <x v="541"/>
    <x v="119"/>
  </r>
  <r>
    <x v="542"/>
    <x v="110"/>
  </r>
  <r>
    <x v="543"/>
    <x v="25"/>
  </r>
  <r>
    <x v="544"/>
    <x v="300"/>
  </r>
  <r>
    <x v="545"/>
    <x v="2"/>
  </r>
  <r>
    <x v="546"/>
    <x v="88"/>
  </r>
  <r>
    <x v="547"/>
    <x v="350"/>
  </r>
  <r>
    <x v="548"/>
    <x v="351"/>
  </r>
  <r>
    <x v="549"/>
    <x v="192"/>
  </r>
  <r>
    <x v="550"/>
    <x v="128"/>
  </r>
  <r>
    <x v="551"/>
    <x v="352"/>
  </r>
  <r>
    <x v="552"/>
    <x v="247"/>
  </r>
  <r>
    <x v="553"/>
    <x v="76"/>
  </r>
  <r>
    <x v="554"/>
    <x v="210"/>
  </r>
  <r>
    <x v="555"/>
    <x v="353"/>
  </r>
  <r>
    <x v="556"/>
    <x v="166"/>
  </r>
  <r>
    <x v="557"/>
    <x v="354"/>
  </r>
  <r>
    <x v="558"/>
    <x v="62"/>
  </r>
  <r>
    <x v="559"/>
    <x v="355"/>
  </r>
  <r>
    <x v="560"/>
    <x v="356"/>
  </r>
  <r>
    <x v="561"/>
    <x v="119"/>
  </r>
  <r>
    <x v="562"/>
    <x v="247"/>
  </r>
  <r>
    <x v="563"/>
    <x v="357"/>
  </r>
  <r>
    <x v="564"/>
    <x v="305"/>
  </r>
  <r>
    <x v="565"/>
    <x v="358"/>
  </r>
  <r>
    <x v="566"/>
    <x v="359"/>
  </r>
  <r>
    <x v="567"/>
    <x v="360"/>
  </r>
  <r>
    <x v="568"/>
    <x v="361"/>
  </r>
  <r>
    <x v="569"/>
    <x v="362"/>
  </r>
  <r>
    <x v="570"/>
    <x v="363"/>
  </r>
  <r>
    <x v="571"/>
    <x v="135"/>
  </r>
  <r>
    <x v="572"/>
    <x v="364"/>
  </r>
  <r>
    <x v="573"/>
    <x v="365"/>
  </r>
  <r>
    <x v="574"/>
    <x v="41"/>
  </r>
  <r>
    <x v="575"/>
    <x v="366"/>
  </r>
  <r>
    <x v="576"/>
    <x v="367"/>
  </r>
  <r>
    <x v="577"/>
    <x v="368"/>
  </r>
  <r>
    <x v="578"/>
    <x v="369"/>
  </r>
  <r>
    <x v="579"/>
    <x v="135"/>
  </r>
  <r>
    <x v="580"/>
    <x v="370"/>
  </r>
  <r>
    <x v="581"/>
    <x v="371"/>
  </r>
  <r>
    <x v="582"/>
    <x v="372"/>
  </r>
  <r>
    <x v="583"/>
    <x v="373"/>
  </r>
  <r>
    <x v="584"/>
    <x v="374"/>
  </r>
  <r>
    <x v="585"/>
    <x v="375"/>
  </r>
  <r>
    <x v="586"/>
    <x v="297"/>
  </r>
  <r>
    <x v="587"/>
    <x v="38"/>
  </r>
  <r>
    <x v="588"/>
    <x v="286"/>
  </r>
  <r>
    <x v="589"/>
    <x v="376"/>
  </r>
  <r>
    <x v="590"/>
    <x v="292"/>
  </r>
  <r>
    <x v="591"/>
    <x v="135"/>
  </r>
  <r>
    <x v="592"/>
    <x v="277"/>
  </r>
  <r>
    <x v="593"/>
    <x v="318"/>
  </r>
  <r>
    <x v="594"/>
    <x v="377"/>
  </r>
  <r>
    <x v="595"/>
    <x v="378"/>
  </r>
  <r>
    <x v="596"/>
    <x v="369"/>
  </r>
  <r>
    <x v="597"/>
    <x v="379"/>
  </r>
  <r>
    <x v="598"/>
    <x v="9"/>
  </r>
  <r>
    <x v="599"/>
    <x v="160"/>
  </r>
  <r>
    <x v="600"/>
    <x v="380"/>
  </r>
  <r>
    <x v="601"/>
    <x v="381"/>
  </r>
  <r>
    <x v="602"/>
    <x v="224"/>
  </r>
  <r>
    <x v="603"/>
    <x v="382"/>
  </r>
  <r>
    <x v="604"/>
    <x v="383"/>
  </r>
  <r>
    <x v="605"/>
    <x v="384"/>
  </r>
  <r>
    <x v="606"/>
    <x v="385"/>
  </r>
  <r>
    <x v="607"/>
    <x v="386"/>
  </r>
  <r>
    <x v="608"/>
    <x v="387"/>
  </r>
  <r>
    <x v="609"/>
    <x v="110"/>
  </r>
  <r>
    <x v="610"/>
    <x v="2"/>
  </r>
  <r>
    <x v="611"/>
    <x v="99"/>
  </r>
  <r>
    <x v="612"/>
    <x v="388"/>
  </r>
  <r>
    <x v="613"/>
    <x v="202"/>
  </r>
  <r>
    <x v="614"/>
    <x v="389"/>
  </r>
  <r>
    <x v="615"/>
    <x v="316"/>
  </r>
  <r>
    <x v="616"/>
    <x v="390"/>
  </r>
  <r>
    <x v="617"/>
    <x v="391"/>
  </r>
  <r>
    <x v="618"/>
    <x v="392"/>
  </r>
  <r>
    <x v="619"/>
    <x v="62"/>
  </r>
  <r>
    <x v="620"/>
    <x v="393"/>
  </r>
  <r>
    <x v="621"/>
    <x v="394"/>
  </r>
  <r>
    <x v="622"/>
    <x v="395"/>
  </r>
  <r>
    <x v="623"/>
    <x v="396"/>
  </r>
  <r>
    <x v="624"/>
    <x v="369"/>
  </r>
  <r>
    <x v="625"/>
    <x v="29"/>
  </r>
  <r>
    <x v="626"/>
    <x v="262"/>
  </r>
  <r>
    <x v="627"/>
    <x v="84"/>
  </r>
  <r>
    <x v="628"/>
    <x v="397"/>
  </r>
  <r>
    <x v="629"/>
    <x v="398"/>
  </r>
  <r>
    <x v="630"/>
    <x v="399"/>
  </r>
  <r>
    <x v="631"/>
    <x v="80"/>
  </r>
  <r>
    <x v="632"/>
    <x v="300"/>
  </r>
  <r>
    <x v="633"/>
    <x v="400"/>
  </r>
  <r>
    <x v="634"/>
    <x v="88"/>
  </r>
  <r>
    <x v="635"/>
    <x v="328"/>
  </r>
  <r>
    <x v="636"/>
    <x v="401"/>
  </r>
  <r>
    <x v="637"/>
    <x v="2"/>
  </r>
  <r>
    <x v="638"/>
    <x v="402"/>
  </r>
  <r>
    <x v="639"/>
    <x v="403"/>
  </r>
  <r>
    <x v="640"/>
    <x v="134"/>
  </r>
  <r>
    <x v="641"/>
    <x v="5"/>
  </r>
  <r>
    <x v="642"/>
    <x v="119"/>
  </r>
  <r>
    <x v="643"/>
    <x v="404"/>
  </r>
  <r>
    <x v="644"/>
    <x v="302"/>
  </r>
  <r>
    <x v="645"/>
    <x v="9"/>
  </r>
  <r>
    <x v="646"/>
    <x v="405"/>
  </r>
  <r>
    <x v="647"/>
    <x v="406"/>
  </r>
  <r>
    <x v="648"/>
    <x v="407"/>
  </r>
  <r>
    <x v="649"/>
    <x v="88"/>
  </r>
  <r>
    <x v="650"/>
    <x v="183"/>
  </r>
  <r>
    <x v="651"/>
    <x v="12"/>
  </r>
  <r>
    <x v="652"/>
    <x v="408"/>
  </r>
  <r>
    <x v="653"/>
    <x v="409"/>
  </r>
  <r>
    <x v="654"/>
    <x v="129"/>
  </r>
  <r>
    <x v="655"/>
    <x v="410"/>
  </r>
  <r>
    <x v="656"/>
    <x v="62"/>
  </r>
  <r>
    <x v="657"/>
    <x v="411"/>
  </r>
  <r>
    <x v="658"/>
    <x v="29"/>
  </r>
  <r>
    <x v="659"/>
    <x v="183"/>
  </r>
  <r>
    <x v="660"/>
    <x v="39"/>
  </r>
  <r>
    <x v="661"/>
    <x v="412"/>
  </r>
  <r>
    <x v="662"/>
    <x v="245"/>
  </r>
  <r>
    <x v="663"/>
    <x v="413"/>
  </r>
  <r>
    <x v="664"/>
    <x v="55"/>
  </r>
  <r>
    <x v="665"/>
    <x v="414"/>
  </r>
  <r>
    <x v="666"/>
    <x v="415"/>
  </r>
  <r>
    <x v="667"/>
    <x v="416"/>
  </r>
  <r>
    <x v="668"/>
    <x v="417"/>
  </r>
  <r>
    <x v="669"/>
    <x v="245"/>
  </r>
  <r>
    <x v="670"/>
    <x v="23"/>
  </r>
  <r>
    <x v="671"/>
    <x v="418"/>
  </r>
  <r>
    <x v="672"/>
    <x v="419"/>
  </r>
  <r>
    <x v="673"/>
    <x v="420"/>
  </r>
  <r>
    <x v="674"/>
    <x v="342"/>
  </r>
  <r>
    <x v="675"/>
    <x v="62"/>
  </r>
  <r>
    <x v="676"/>
    <x v="225"/>
  </r>
  <r>
    <x v="677"/>
    <x v="286"/>
  </r>
  <r>
    <x v="678"/>
    <x v="421"/>
  </r>
  <r>
    <x v="679"/>
    <x v="214"/>
  </r>
  <r>
    <x v="680"/>
    <x v="422"/>
  </r>
  <r>
    <x v="681"/>
    <x v="423"/>
  </r>
  <r>
    <x v="682"/>
    <x v="424"/>
  </r>
  <r>
    <x v="683"/>
    <x v="415"/>
  </r>
  <r>
    <x v="684"/>
    <x v="425"/>
  </r>
  <r>
    <x v="685"/>
    <x v="391"/>
  </r>
  <r>
    <x v="686"/>
    <x v="2"/>
  </r>
  <r>
    <x v="687"/>
    <x v="94"/>
  </r>
  <r>
    <x v="688"/>
    <x v="426"/>
  </r>
  <r>
    <x v="689"/>
    <x v="35"/>
  </r>
  <r>
    <x v="690"/>
    <x v="427"/>
  </r>
  <r>
    <x v="691"/>
    <x v="428"/>
  </r>
  <r>
    <x v="692"/>
    <x v="429"/>
  </r>
  <r>
    <x v="693"/>
    <x v="430"/>
  </r>
  <r>
    <x v="694"/>
    <x v="2"/>
  </r>
  <r>
    <x v="695"/>
    <x v="2"/>
  </r>
  <r>
    <x v="696"/>
    <x v="431"/>
  </r>
  <r>
    <x v="697"/>
    <x v="305"/>
  </r>
  <r>
    <x v="698"/>
    <x v="88"/>
  </r>
  <r>
    <x v="699"/>
    <x v="181"/>
  </r>
  <r>
    <x v="700"/>
    <x v="432"/>
  </r>
  <r>
    <x v="701"/>
    <x v="16"/>
  </r>
  <r>
    <x v="702"/>
    <x v="433"/>
  </r>
  <r>
    <x v="703"/>
    <x v="300"/>
  </r>
  <r>
    <x v="704"/>
    <x v="434"/>
  </r>
  <r>
    <x v="705"/>
    <x v="84"/>
  </r>
  <r>
    <x v="706"/>
    <x v="435"/>
  </r>
  <r>
    <x v="707"/>
    <x v="303"/>
  </r>
  <r>
    <x v="708"/>
    <x v="436"/>
  </r>
  <r>
    <x v="709"/>
    <x v="37"/>
  </r>
  <r>
    <x v="710"/>
    <x v="437"/>
  </r>
  <r>
    <x v="711"/>
    <x v="438"/>
  </r>
  <r>
    <x v="712"/>
    <x v="439"/>
  </r>
  <r>
    <x v="713"/>
    <x v="440"/>
  </r>
  <r>
    <x v="714"/>
    <x v="441"/>
  </r>
  <r>
    <x v="715"/>
    <x v="26"/>
  </r>
  <r>
    <x v="716"/>
    <x v="38"/>
  </r>
  <r>
    <x v="717"/>
    <x v="442"/>
  </r>
  <r>
    <x v="718"/>
    <x v="53"/>
  </r>
  <r>
    <x v="719"/>
    <x v="443"/>
  </r>
  <r>
    <x v="720"/>
    <x v="444"/>
  </r>
  <r>
    <x v="721"/>
    <x v="35"/>
  </r>
  <r>
    <x v="722"/>
    <x v="445"/>
  </r>
  <r>
    <x v="723"/>
    <x v="38"/>
  </r>
  <r>
    <x v="724"/>
    <x v="446"/>
  </r>
  <r>
    <x v="725"/>
    <x v="79"/>
  </r>
  <r>
    <x v="726"/>
    <x v="447"/>
  </r>
  <r>
    <x v="727"/>
    <x v="448"/>
  </r>
  <r>
    <x v="728"/>
    <x v="449"/>
  </r>
  <r>
    <x v="729"/>
    <x v="450"/>
  </r>
  <r>
    <x v="730"/>
    <x v="451"/>
  </r>
  <r>
    <x v="731"/>
    <x v="300"/>
  </r>
  <r>
    <x v="732"/>
    <x v="305"/>
  </r>
  <r>
    <x v="733"/>
    <x v="358"/>
  </r>
  <r>
    <x v="734"/>
    <x v="91"/>
  </r>
  <r>
    <x v="735"/>
    <x v="452"/>
  </r>
  <r>
    <x v="736"/>
    <x v="453"/>
  </r>
  <r>
    <x v="737"/>
    <x v="174"/>
  </r>
  <r>
    <x v="738"/>
    <x v="190"/>
  </r>
  <r>
    <x v="739"/>
    <x v="88"/>
  </r>
  <r>
    <x v="740"/>
    <x v="267"/>
  </r>
  <r>
    <x v="741"/>
    <x v="454"/>
  </r>
  <r>
    <x v="742"/>
    <x v="455"/>
  </r>
  <r>
    <x v="743"/>
    <x v="328"/>
  </r>
  <r>
    <x v="744"/>
    <x v="456"/>
  </r>
  <r>
    <x v="745"/>
    <x v="119"/>
  </r>
  <r>
    <x v="746"/>
    <x v="457"/>
  </r>
  <r>
    <x v="747"/>
    <x v="305"/>
  </r>
  <r>
    <x v="748"/>
    <x v="119"/>
  </r>
  <r>
    <x v="749"/>
    <x v="88"/>
  </r>
  <r>
    <x v="750"/>
    <x v="458"/>
  </r>
  <r>
    <x v="751"/>
    <x v="37"/>
  </r>
  <r>
    <x v="752"/>
    <x v="459"/>
  </r>
  <r>
    <x v="753"/>
    <x v="460"/>
  </r>
  <r>
    <x v="754"/>
    <x v="273"/>
  </r>
  <r>
    <x v="755"/>
    <x v="135"/>
  </r>
  <r>
    <x v="756"/>
    <x v="461"/>
  </r>
  <r>
    <x v="757"/>
    <x v="462"/>
  </r>
  <r>
    <x v="758"/>
    <x v="463"/>
  </r>
  <r>
    <x v="759"/>
    <x v="464"/>
  </r>
  <r>
    <x v="760"/>
    <x v="35"/>
  </r>
  <r>
    <x v="761"/>
    <x v="465"/>
  </r>
  <r>
    <x v="762"/>
    <x v="466"/>
  </r>
  <r>
    <x v="763"/>
    <x v="467"/>
  </r>
  <r>
    <x v="764"/>
    <x v="2"/>
  </r>
  <r>
    <x v="765"/>
    <x v="468"/>
  </r>
  <r>
    <x v="766"/>
    <x v="469"/>
  </r>
  <r>
    <x v="767"/>
    <x v="470"/>
  </r>
  <r>
    <x v="768"/>
    <x v="166"/>
  </r>
  <r>
    <x v="769"/>
    <x v="471"/>
  </r>
  <r>
    <x v="770"/>
    <x v="133"/>
  </r>
  <r>
    <x v="771"/>
    <x v="472"/>
  </r>
  <r>
    <x v="772"/>
    <x v="38"/>
  </r>
  <r>
    <x v="773"/>
    <x v="473"/>
  </r>
  <r>
    <x v="774"/>
    <x v="474"/>
  </r>
  <r>
    <x v="775"/>
    <x v="475"/>
  </r>
  <r>
    <x v="776"/>
    <x v="38"/>
  </r>
  <r>
    <x v="777"/>
    <x v="476"/>
  </r>
  <r>
    <x v="778"/>
    <x v="477"/>
  </r>
  <r>
    <x v="779"/>
    <x v="2"/>
  </r>
  <r>
    <x v="780"/>
    <x v="99"/>
  </r>
  <r>
    <x v="781"/>
    <x v="478"/>
  </r>
  <r>
    <x v="782"/>
    <x v="479"/>
  </r>
  <r>
    <x v="783"/>
    <x v="480"/>
  </r>
  <r>
    <x v="784"/>
    <x v="481"/>
  </r>
  <r>
    <x v="785"/>
    <x v="38"/>
  </r>
  <r>
    <x v="786"/>
    <x v="291"/>
  </r>
  <r>
    <x v="787"/>
    <x v="482"/>
  </r>
  <r>
    <x v="788"/>
    <x v="91"/>
  </r>
  <r>
    <x v="789"/>
    <x v="483"/>
  </r>
  <r>
    <x v="786"/>
    <x v="291"/>
  </r>
  <r>
    <x v="787"/>
    <x v="482"/>
  </r>
  <r>
    <x v="788"/>
    <x v="91"/>
  </r>
  <r>
    <x v="789"/>
    <x v="483"/>
  </r>
  <r>
    <x v="790"/>
    <x v="135"/>
  </r>
  <r>
    <x v="791"/>
    <x v="484"/>
  </r>
  <r>
    <x v="792"/>
    <x v="485"/>
  </r>
  <r>
    <x v="793"/>
    <x v="404"/>
  </r>
  <r>
    <x v="794"/>
    <x v="62"/>
  </r>
  <r>
    <x v="795"/>
    <x v="486"/>
  </r>
  <r>
    <x v="796"/>
    <x v="16"/>
  </r>
  <r>
    <x v="797"/>
    <x v="487"/>
  </r>
  <r>
    <x v="798"/>
    <x v="488"/>
  </r>
  <r>
    <x v="799"/>
    <x v="328"/>
  </r>
  <r>
    <x v="800"/>
    <x v="90"/>
  </r>
  <r>
    <x v="801"/>
    <x v="489"/>
  </r>
  <r>
    <x v="802"/>
    <x v="484"/>
  </r>
  <r>
    <x v="803"/>
    <x v="88"/>
  </r>
  <r>
    <x v="804"/>
    <x v="297"/>
  </r>
  <r>
    <x v="805"/>
    <x v="38"/>
  </r>
  <r>
    <x v="806"/>
    <x v="490"/>
  </r>
  <r>
    <x v="807"/>
    <x v="491"/>
  </r>
  <r>
    <x v="808"/>
    <x v="492"/>
  </r>
  <r>
    <x v="809"/>
    <x v="466"/>
  </r>
  <r>
    <x v="810"/>
    <x v="493"/>
  </r>
  <r>
    <x v="811"/>
    <x v="26"/>
  </r>
  <r>
    <x v="812"/>
    <x v="269"/>
  </r>
  <r>
    <x v="813"/>
    <x v="210"/>
  </r>
  <r>
    <x v="814"/>
    <x v="494"/>
  </r>
  <r>
    <x v="764"/>
    <x v="2"/>
  </r>
  <r>
    <x v="768"/>
    <x v="166"/>
  </r>
  <r>
    <x v="815"/>
    <x v="495"/>
  </r>
  <r>
    <x v="816"/>
    <x v="160"/>
  </r>
  <r>
    <x v="817"/>
    <x v="38"/>
  </r>
  <r>
    <x v="818"/>
    <x v="311"/>
  </r>
  <r>
    <x v="819"/>
    <x v="41"/>
  </r>
  <r>
    <x v="820"/>
    <x v="496"/>
  </r>
  <r>
    <x v="821"/>
    <x v="258"/>
  </r>
  <r>
    <x v="822"/>
    <x v="497"/>
  </r>
  <r>
    <x v="823"/>
    <x v="473"/>
  </r>
  <r>
    <x v="824"/>
    <x v="498"/>
  </r>
  <r>
    <x v="825"/>
    <x v="499"/>
  </r>
  <r>
    <x v="826"/>
    <x v="144"/>
  </r>
  <r>
    <x v="815"/>
    <x v="495"/>
  </r>
  <r>
    <x v="819"/>
    <x v="41"/>
  </r>
  <r>
    <x v="818"/>
    <x v="311"/>
  </r>
  <r>
    <x v="817"/>
    <x v="38"/>
  </r>
  <r>
    <x v="816"/>
    <x v="160"/>
  </r>
  <r>
    <x v="827"/>
    <x v="2"/>
  </r>
  <r>
    <x v="828"/>
    <x v="500"/>
  </r>
  <r>
    <x v="829"/>
    <x v="501"/>
  </r>
  <r>
    <x v="830"/>
    <x v="450"/>
  </r>
  <r>
    <x v="831"/>
    <x v="502"/>
  </r>
  <r>
    <x v="832"/>
    <x v="133"/>
  </r>
  <r>
    <x v="833"/>
    <x v="133"/>
  </r>
  <r>
    <x v="834"/>
    <x v="47"/>
  </r>
  <r>
    <x v="835"/>
    <x v="503"/>
  </r>
  <r>
    <x v="836"/>
    <x v="300"/>
  </r>
  <r>
    <x v="837"/>
    <x v="110"/>
  </r>
  <r>
    <x v="838"/>
    <x v="429"/>
  </r>
  <r>
    <x v="839"/>
    <x v="504"/>
  </r>
  <r>
    <x v="840"/>
    <x v="2"/>
  </r>
  <r>
    <x v="841"/>
    <x v="505"/>
  </r>
  <r>
    <x v="842"/>
    <x v="506"/>
  </r>
  <r>
    <x v="843"/>
    <x v="38"/>
  </r>
  <r>
    <x v="765"/>
    <x v="468"/>
  </r>
  <r>
    <x v="766"/>
    <x v="469"/>
  </r>
  <r>
    <x v="844"/>
    <x v="228"/>
  </r>
  <r>
    <x v="845"/>
    <x v="507"/>
  </r>
  <r>
    <x v="846"/>
    <x v="508"/>
  </r>
  <r>
    <x v="824"/>
    <x v="498"/>
  </r>
  <r>
    <x v="823"/>
    <x v="473"/>
  </r>
  <r>
    <x v="847"/>
    <x v="241"/>
  </r>
  <r>
    <x v="848"/>
    <x v="509"/>
  </r>
  <r>
    <x v="849"/>
    <x v="169"/>
  </r>
  <r>
    <x v="850"/>
    <x v="510"/>
  </r>
  <r>
    <x v="851"/>
    <x v="511"/>
  </r>
  <r>
    <x v="852"/>
    <x v="512"/>
  </r>
  <r>
    <x v="853"/>
    <x v="513"/>
  </r>
  <r>
    <x v="854"/>
    <x v="315"/>
  </r>
  <r>
    <x v="855"/>
    <x v="514"/>
  </r>
  <r>
    <x v="856"/>
    <x v="135"/>
  </r>
  <r>
    <x v="857"/>
    <x v="515"/>
  </r>
  <r>
    <x v="858"/>
    <x v="388"/>
  </r>
  <r>
    <x v="859"/>
    <x v="516"/>
  </r>
  <r>
    <x v="860"/>
    <x v="187"/>
  </r>
  <r>
    <x v="861"/>
    <x v="517"/>
  </r>
  <r>
    <x v="862"/>
    <x v="518"/>
  </r>
  <r>
    <x v="863"/>
    <x v="447"/>
  </r>
  <r>
    <x v="864"/>
    <x v="519"/>
  </r>
  <r>
    <x v="865"/>
    <x v="110"/>
  </r>
  <r>
    <x v="866"/>
    <x v="88"/>
  </r>
  <r>
    <x v="867"/>
    <x v="520"/>
  </r>
  <r>
    <x v="836"/>
    <x v="300"/>
  </r>
  <r>
    <x v="868"/>
    <x v="235"/>
  </r>
  <r>
    <x v="869"/>
    <x v="235"/>
  </r>
  <r>
    <x v="858"/>
    <x v="388"/>
  </r>
  <r>
    <x v="860"/>
    <x v="187"/>
  </r>
  <r>
    <x v="861"/>
    <x v="517"/>
  </r>
  <r>
    <x v="864"/>
    <x v="519"/>
  </r>
  <r>
    <x v="862"/>
    <x v="518"/>
  </r>
  <r>
    <x v="863"/>
    <x v="447"/>
  </r>
  <r>
    <x v="865"/>
    <x v="110"/>
  </r>
  <r>
    <x v="867"/>
    <x v="520"/>
  </r>
  <r>
    <x v="866"/>
    <x v="88"/>
  </r>
  <r>
    <x v="869"/>
    <x v="235"/>
  </r>
  <r>
    <x v="868"/>
    <x v="235"/>
  </r>
  <r>
    <x v="870"/>
    <x v="177"/>
  </r>
  <r>
    <x v="871"/>
    <x v="2"/>
  </r>
  <r>
    <x v="872"/>
    <x v="521"/>
  </r>
  <r>
    <x v="873"/>
    <x v="522"/>
  </r>
  <r>
    <x v="874"/>
    <x v="523"/>
  </r>
  <r>
    <x v="875"/>
    <x v="2"/>
  </r>
  <r>
    <x v="876"/>
    <x v="315"/>
  </r>
  <r>
    <x v="877"/>
    <x v="38"/>
  </r>
  <r>
    <x v="878"/>
    <x v="524"/>
  </r>
  <r>
    <x v="879"/>
    <x v="525"/>
  </r>
  <r>
    <x v="880"/>
    <x v="388"/>
  </r>
  <r>
    <x v="881"/>
    <x v="53"/>
  </r>
  <r>
    <x v="882"/>
    <x v="526"/>
  </r>
  <r>
    <x v="883"/>
    <x v="527"/>
  </r>
  <r>
    <x v="884"/>
    <x v="528"/>
  </r>
  <r>
    <x v="885"/>
    <x v="316"/>
  </r>
  <r>
    <x v="886"/>
    <x v="529"/>
  </r>
  <r>
    <x v="887"/>
    <x v="530"/>
  </r>
  <r>
    <x v="888"/>
    <x v="54"/>
  </r>
  <r>
    <x v="889"/>
    <x v="79"/>
  </r>
  <r>
    <x v="890"/>
    <x v="531"/>
  </r>
  <r>
    <x v="891"/>
    <x v="532"/>
  </r>
  <r>
    <x v="892"/>
    <x v="533"/>
  </r>
  <r>
    <x v="893"/>
    <x v="9"/>
  </r>
  <r>
    <x v="894"/>
    <x v="534"/>
  </r>
  <r>
    <x v="876"/>
    <x v="315"/>
  </r>
  <r>
    <x v="879"/>
    <x v="525"/>
  </r>
  <r>
    <x v="880"/>
    <x v="388"/>
  </r>
  <r>
    <x v="881"/>
    <x v="53"/>
  </r>
  <r>
    <x v="882"/>
    <x v="526"/>
  </r>
  <r>
    <x v="894"/>
    <x v="534"/>
  </r>
  <r>
    <x v="895"/>
    <x v="535"/>
  </r>
  <r>
    <x v="896"/>
    <x v="536"/>
  </r>
  <r>
    <x v="897"/>
    <x v="537"/>
  </r>
  <r>
    <x v="898"/>
    <x v="26"/>
  </r>
  <r>
    <x v="899"/>
    <x v="91"/>
  </r>
  <r>
    <x v="900"/>
    <x v="135"/>
  </r>
  <r>
    <x v="901"/>
    <x v="538"/>
  </r>
  <r>
    <x v="902"/>
    <x v="539"/>
  </r>
  <r>
    <x v="903"/>
    <x v="540"/>
  </r>
  <r>
    <x v="904"/>
    <x v="393"/>
  </r>
  <r>
    <x v="905"/>
    <x v="432"/>
  </r>
  <r>
    <x v="906"/>
    <x v="16"/>
  </r>
  <r>
    <x v="907"/>
    <x v="38"/>
  </r>
  <r>
    <x v="908"/>
    <x v="541"/>
  </r>
  <r>
    <x v="909"/>
    <x v="177"/>
  </r>
  <r>
    <x v="910"/>
    <x v="88"/>
  </r>
  <r>
    <x v="911"/>
    <x v="542"/>
  </r>
  <r>
    <x v="912"/>
    <x v="135"/>
  </r>
  <r>
    <x v="913"/>
    <x v="543"/>
  </r>
  <r>
    <x v="914"/>
    <x v="23"/>
  </r>
  <r>
    <x v="915"/>
    <x v="172"/>
  </r>
  <r>
    <x v="916"/>
    <x v="544"/>
  </r>
  <r>
    <x v="917"/>
    <x v="35"/>
  </r>
  <r>
    <x v="918"/>
    <x v="124"/>
  </r>
  <r>
    <x v="919"/>
    <x v="545"/>
  </r>
  <r>
    <x v="920"/>
    <x v="350"/>
  </r>
  <r>
    <x v="921"/>
    <x v="153"/>
  </r>
  <r>
    <x v="922"/>
    <x v="369"/>
  </r>
  <r>
    <x v="923"/>
    <x v="546"/>
  </r>
  <r>
    <x v="924"/>
    <x v="9"/>
  </r>
  <r>
    <x v="925"/>
    <x v="504"/>
  </r>
  <r>
    <x v="926"/>
    <x v="547"/>
  </r>
  <r>
    <x v="927"/>
    <x v="548"/>
  </r>
  <r>
    <x v="928"/>
    <x v="549"/>
  </r>
  <r>
    <x v="929"/>
    <x v="550"/>
  </r>
  <r>
    <x v="930"/>
    <x v="53"/>
  </r>
  <r>
    <x v="931"/>
    <x v="62"/>
  </r>
  <r>
    <x v="932"/>
    <x v="551"/>
  </r>
  <r>
    <x v="933"/>
    <x v="552"/>
  </r>
  <r>
    <x v="934"/>
    <x v="490"/>
  </r>
  <r>
    <x v="935"/>
    <x v="553"/>
  </r>
  <r>
    <x v="936"/>
    <x v="554"/>
  </r>
  <r>
    <x v="937"/>
    <x v="38"/>
  </r>
  <r>
    <x v="938"/>
    <x v="212"/>
  </r>
  <r>
    <x v="939"/>
    <x v="524"/>
  </r>
  <r>
    <x v="940"/>
    <x v="410"/>
  </r>
  <r>
    <x v="941"/>
    <x v="422"/>
  </r>
  <r>
    <x v="942"/>
    <x v="1"/>
  </r>
  <r>
    <x v="943"/>
    <x v="423"/>
  </r>
  <r>
    <x v="944"/>
    <x v="55"/>
  </r>
  <r>
    <x v="945"/>
    <x v="555"/>
  </r>
  <r>
    <x v="946"/>
    <x v="556"/>
  </r>
  <r>
    <x v="947"/>
    <x v="557"/>
  </r>
  <r>
    <x v="948"/>
    <x v="558"/>
  </r>
  <r>
    <x v="949"/>
    <x v="423"/>
  </r>
  <r>
    <x v="950"/>
    <x v="378"/>
  </r>
  <r>
    <x v="951"/>
    <x v="79"/>
  </r>
  <r>
    <x v="952"/>
    <x v="247"/>
  </r>
  <r>
    <x v="953"/>
    <x v="559"/>
  </r>
  <r>
    <x v="954"/>
    <x v="79"/>
  </r>
  <r>
    <x v="955"/>
    <x v="247"/>
  </r>
  <r>
    <x v="956"/>
    <x v="79"/>
  </r>
  <r>
    <x v="957"/>
    <x v="313"/>
  </r>
  <r>
    <x v="958"/>
    <x v="402"/>
  </r>
  <r>
    <x v="959"/>
    <x v="560"/>
  </r>
  <r>
    <x v="960"/>
    <x v="561"/>
  </r>
  <r>
    <x v="961"/>
    <x v="562"/>
  </r>
  <r>
    <x v="962"/>
    <x v="415"/>
  </r>
  <r>
    <x v="963"/>
    <x v="563"/>
  </r>
  <r>
    <x v="964"/>
    <x v="564"/>
  </r>
  <r>
    <x v="965"/>
    <x v="565"/>
  </r>
  <r>
    <x v="966"/>
    <x v="566"/>
  </r>
  <r>
    <x v="967"/>
    <x v="62"/>
  </r>
  <r>
    <x v="968"/>
    <x v="454"/>
  </r>
  <r>
    <x v="969"/>
    <x v="567"/>
  </r>
  <r>
    <x v="970"/>
    <x v="302"/>
  </r>
  <r>
    <x v="945"/>
    <x v="555"/>
  </r>
  <r>
    <x v="947"/>
    <x v="557"/>
  </r>
  <r>
    <x v="971"/>
    <x v="568"/>
  </r>
  <r>
    <x v="972"/>
    <x v="569"/>
  </r>
  <r>
    <x v="973"/>
    <x v="135"/>
  </r>
  <r>
    <x v="974"/>
    <x v="297"/>
  </r>
  <r>
    <x v="975"/>
    <x v="125"/>
  </r>
  <r>
    <x v="976"/>
    <x v="570"/>
  </r>
  <r>
    <x v="977"/>
    <x v="475"/>
  </r>
  <r>
    <x v="978"/>
    <x v="423"/>
  </r>
  <r>
    <x v="979"/>
    <x v="305"/>
  </r>
  <r>
    <x v="980"/>
    <x v="202"/>
  </r>
  <r>
    <x v="981"/>
    <x v="47"/>
  </r>
  <r>
    <x v="950"/>
    <x v="378"/>
  </r>
  <r>
    <x v="954"/>
    <x v="79"/>
  </r>
  <r>
    <x v="955"/>
    <x v="247"/>
  </r>
  <r>
    <x v="956"/>
    <x v="79"/>
  </r>
  <r>
    <x v="952"/>
    <x v="247"/>
  </r>
  <r>
    <x v="953"/>
    <x v="559"/>
  </r>
  <r>
    <x v="951"/>
    <x v="79"/>
  </r>
  <r>
    <x v="982"/>
    <x v="92"/>
  </r>
  <r>
    <x v="957"/>
    <x v="313"/>
  </r>
  <r>
    <x v="958"/>
    <x v="402"/>
  </r>
  <r>
    <x v="960"/>
    <x v="561"/>
  </r>
  <r>
    <x v="959"/>
    <x v="560"/>
  </r>
  <r>
    <x v="961"/>
    <x v="562"/>
  </r>
  <r>
    <x v="983"/>
    <x v="571"/>
  </r>
  <r>
    <x v="984"/>
    <x v="310"/>
  </r>
  <r>
    <x v="985"/>
    <x v="572"/>
  </r>
  <r>
    <x v="949"/>
    <x v="423"/>
  </r>
  <r>
    <x v="986"/>
    <x v="388"/>
  </r>
  <r>
    <x v="987"/>
    <x v="38"/>
  </r>
  <r>
    <x v="988"/>
    <x v="13"/>
  </r>
  <r>
    <x v="989"/>
    <x v="573"/>
  </r>
  <r>
    <x v="990"/>
    <x v="37"/>
  </r>
  <r>
    <x v="991"/>
    <x v="23"/>
  </r>
  <r>
    <x v="992"/>
    <x v="574"/>
  </r>
  <r>
    <x v="993"/>
    <x v="575"/>
  </r>
  <r>
    <x v="994"/>
    <x v="576"/>
  </r>
  <r>
    <x v="995"/>
    <x v="415"/>
  </r>
  <r>
    <x v="996"/>
    <x v="577"/>
  </r>
  <r>
    <x v="997"/>
    <x v="578"/>
  </r>
  <r>
    <x v="998"/>
    <x v="92"/>
  </r>
  <r>
    <x v="999"/>
    <x v="579"/>
  </r>
  <r>
    <x v="1000"/>
    <x v="224"/>
  </r>
  <r>
    <x v="1001"/>
    <x v="191"/>
  </r>
  <r>
    <x v="1002"/>
    <x v="580"/>
  </r>
  <r>
    <x v="1003"/>
    <x v="88"/>
  </r>
  <r>
    <x v="1004"/>
    <x v="540"/>
  </r>
  <r>
    <x v="1005"/>
    <x v="190"/>
  </r>
  <r>
    <x v="1006"/>
    <x v="581"/>
  </r>
  <r>
    <x v="1007"/>
    <x v="140"/>
  </r>
  <r>
    <x v="1008"/>
    <x v="35"/>
  </r>
  <r>
    <x v="1009"/>
    <x v="380"/>
  </r>
  <r>
    <x v="1010"/>
    <x v="296"/>
  </r>
  <r>
    <x v="1011"/>
    <x v="545"/>
  </r>
  <r>
    <x v="1012"/>
    <x v="303"/>
  </r>
  <r>
    <x v="1013"/>
    <x v="135"/>
  </r>
  <r>
    <x v="1014"/>
    <x v="135"/>
  </r>
  <r>
    <x v="1015"/>
    <x v="582"/>
  </r>
  <r>
    <x v="1016"/>
    <x v="583"/>
  </r>
  <r>
    <x v="1017"/>
    <x v="584"/>
  </r>
  <r>
    <x v="1016"/>
    <x v="583"/>
  </r>
  <r>
    <x v="1018"/>
    <x v="79"/>
  </r>
  <r>
    <x v="1019"/>
    <x v="79"/>
  </r>
  <r>
    <x v="1020"/>
    <x v="79"/>
  </r>
  <r>
    <x v="1021"/>
    <x v="585"/>
  </r>
  <r>
    <x v="1022"/>
    <x v="108"/>
  </r>
  <r>
    <x v="1023"/>
    <x v="90"/>
  </r>
  <r>
    <x v="1024"/>
    <x v="586"/>
  </r>
  <r>
    <x v="1025"/>
    <x v="587"/>
  </r>
  <r>
    <x v="1026"/>
    <x v="588"/>
  </r>
  <r>
    <x v="1027"/>
    <x v="152"/>
  </r>
  <r>
    <x v="1028"/>
    <x v="548"/>
  </r>
  <r>
    <x v="1029"/>
    <x v="370"/>
  </r>
  <r>
    <x v="1030"/>
    <x v="589"/>
  </r>
  <r>
    <x v="1031"/>
    <x v="198"/>
  </r>
  <r>
    <x v="1032"/>
    <x v="590"/>
  </r>
  <r>
    <x v="1033"/>
    <x v="591"/>
  </r>
  <r>
    <x v="1034"/>
    <x v="592"/>
  </r>
  <r>
    <x v="1035"/>
    <x v="124"/>
  </r>
  <r>
    <x v="1036"/>
    <x v="305"/>
  </r>
  <r>
    <x v="1037"/>
    <x v="90"/>
  </r>
  <r>
    <x v="1038"/>
    <x v="423"/>
  </r>
  <r>
    <x v="1039"/>
    <x v="593"/>
  </r>
  <r>
    <x v="1040"/>
    <x v="224"/>
  </r>
  <r>
    <x v="1041"/>
    <x v="247"/>
  </r>
  <r>
    <x v="1042"/>
    <x v="247"/>
  </r>
  <r>
    <x v="1043"/>
    <x v="594"/>
  </r>
  <r>
    <x v="1044"/>
    <x v="526"/>
  </r>
  <r>
    <x v="1045"/>
    <x v="595"/>
  </r>
  <r>
    <x v="1046"/>
    <x v="596"/>
  </r>
  <r>
    <x v="1047"/>
    <x v="597"/>
  </r>
  <r>
    <x v="1048"/>
    <x v="598"/>
  </r>
  <r>
    <x v="1049"/>
    <x v="210"/>
  </r>
  <r>
    <x v="1050"/>
    <x v="277"/>
  </r>
  <r>
    <x v="1051"/>
    <x v="21"/>
  </r>
  <r>
    <x v="1052"/>
    <x v="599"/>
  </r>
  <r>
    <x v="1053"/>
    <x v="600"/>
  </r>
  <r>
    <x v="1054"/>
    <x v="601"/>
  </r>
  <r>
    <x v="1055"/>
    <x v="602"/>
  </r>
  <r>
    <x v="1056"/>
    <x v="428"/>
  </r>
  <r>
    <x v="1057"/>
    <x v="131"/>
  </r>
  <r>
    <x v="1058"/>
    <x v="96"/>
  </r>
  <r>
    <x v="1059"/>
    <x v="603"/>
  </r>
  <r>
    <x v="1060"/>
    <x v="90"/>
  </r>
  <r>
    <x v="1061"/>
    <x v="484"/>
  </r>
  <r>
    <x v="1062"/>
    <x v="604"/>
  </r>
  <r>
    <x v="1063"/>
    <x v="605"/>
  </r>
  <r>
    <x v="1064"/>
    <x v="90"/>
  </r>
  <r>
    <x v="1065"/>
    <x v="127"/>
  </r>
  <r>
    <x v="1066"/>
    <x v="100"/>
  </r>
  <r>
    <x v="1067"/>
    <x v="97"/>
  </r>
  <r>
    <x v="1068"/>
    <x v="606"/>
  </r>
  <r>
    <x v="1069"/>
    <x v="607"/>
  </r>
  <r>
    <x v="1070"/>
    <x v="608"/>
  </r>
  <r>
    <x v="1071"/>
    <x v="125"/>
  </r>
  <r>
    <x v="1072"/>
    <x v="609"/>
  </r>
  <r>
    <x v="1073"/>
    <x v="610"/>
  </r>
  <r>
    <x v="1074"/>
    <x v="611"/>
  </r>
  <r>
    <x v="1075"/>
    <x v="612"/>
  </r>
  <r>
    <x v="1076"/>
    <x v="325"/>
  </r>
  <r>
    <x v="1077"/>
    <x v="190"/>
  </r>
  <r>
    <x v="1078"/>
    <x v="613"/>
  </r>
  <r>
    <x v="1079"/>
    <x v="595"/>
  </r>
  <r>
    <x v="1080"/>
    <x v="545"/>
  </r>
  <r>
    <x v="1081"/>
    <x v="614"/>
  </r>
  <r>
    <x v="1082"/>
    <x v="615"/>
  </r>
  <r>
    <x v="1083"/>
    <x v="616"/>
  </r>
  <r>
    <x v="1084"/>
    <x v="77"/>
  </r>
  <r>
    <x v="1085"/>
    <x v="617"/>
  </r>
  <r>
    <x v="1086"/>
    <x v="618"/>
  </r>
  <r>
    <x v="1087"/>
    <x v="410"/>
  </r>
  <r>
    <x v="1088"/>
    <x v="421"/>
  </r>
  <r>
    <x v="1089"/>
    <x v="619"/>
  </r>
  <r>
    <x v="1090"/>
    <x v="620"/>
  </r>
  <r>
    <x v="1091"/>
    <x v="210"/>
  </r>
  <r>
    <x v="1092"/>
    <x v="305"/>
  </r>
  <r>
    <x v="1093"/>
    <x v="42"/>
  </r>
  <r>
    <x v="1094"/>
    <x v="528"/>
  </r>
  <r>
    <x v="1095"/>
    <x v="621"/>
  </r>
  <r>
    <x v="1096"/>
    <x v="306"/>
  </r>
  <r>
    <x v="1097"/>
    <x v="576"/>
  </r>
  <r>
    <x v="1098"/>
    <x v="235"/>
  </r>
  <r>
    <x v="1099"/>
    <x v="622"/>
  </r>
  <r>
    <x v="1100"/>
    <x v="623"/>
  </r>
  <r>
    <x v="1101"/>
    <x v="624"/>
  </r>
  <r>
    <x v="1102"/>
    <x v="245"/>
  </r>
  <r>
    <x v="1103"/>
    <x v="245"/>
  </r>
  <r>
    <x v="295"/>
    <x v="59"/>
  </r>
  <r>
    <x v="1104"/>
    <x v="374"/>
  </r>
  <r>
    <x v="1105"/>
    <x v="84"/>
  </r>
  <r>
    <x v="1106"/>
    <x v="440"/>
  </r>
  <r>
    <x v="1107"/>
    <x v="58"/>
  </r>
  <r>
    <x v="1108"/>
    <x v="623"/>
  </r>
  <r>
    <x v="1100"/>
    <x v="623"/>
  </r>
  <r>
    <x v="1109"/>
    <x v="245"/>
  </r>
  <r>
    <x v="1110"/>
    <x v="166"/>
  </r>
  <r>
    <x v="1111"/>
    <x v="14"/>
  </r>
  <r>
    <x v="1112"/>
    <x v="625"/>
  </r>
  <r>
    <x v="1113"/>
    <x v="110"/>
  </r>
  <r>
    <x v="1114"/>
    <x v="187"/>
  </r>
  <r>
    <x v="1115"/>
    <x v="485"/>
  </r>
  <r>
    <x v="1116"/>
    <x v="626"/>
  </r>
  <r>
    <x v="1117"/>
    <x v="166"/>
  </r>
  <r>
    <x v="1118"/>
    <x v="627"/>
  </r>
  <r>
    <x v="1119"/>
    <x v="581"/>
  </r>
  <r>
    <x v="1120"/>
    <x v="488"/>
  </r>
  <r>
    <x v="1121"/>
    <x v="8"/>
  </r>
  <r>
    <x v="1122"/>
    <x v="628"/>
  </r>
  <r>
    <x v="1123"/>
    <x v="302"/>
  </r>
  <r>
    <x v="1124"/>
    <x v="629"/>
  </r>
  <r>
    <x v="1125"/>
    <x v="291"/>
  </r>
  <r>
    <x v="1126"/>
    <x v="630"/>
  </r>
  <r>
    <x v="1127"/>
    <x v="8"/>
  </r>
  <r>
    <x v="1128"/>
    <x v="548"/>
  </r>
  <r>
    <x v="1129"/>
    <x v="631"/>
  </r>
  <r>
    <x v="1130"/>
    <x v="272"/>
  </r>
  <r>
    <x v="1131"/>
    <x v="456"/>
  </r>
  <r>
    <x v="1132"/>
    <x v="132"/>
  </r>
  <r>
    <x v="1133"/>
    <x v="265"/>
  </r>
  <r>
    <x v="1134"/>
    <x v="632"/>
  </r>
  <r>
    <x v="1135"/>
    <x v="633"/>
  </r>
  <r>
    <x v="1136"/>
    <x v="135"/>
  </r>
  <r>
    <x v="1137"/>
    <x v="634"/>
  </r>
  <r>
    <x v="1138"/>
    <x v="607"/>
  </r>
  <r>
    <x v="1139"/>
    <x v="635"/>
  </r>
  <r>
    <x v="1140"/>
    <x v="62"/>
  </r>
  <r>
    <x v="1141"/>
    <x v="210"/>
  </r>
  <r>
    <x v="1142"/>
    <x v="327"/>
  </r>
  <r>
    <x v="1143"/>
    <x v="636"/>
  </r>
  <r>
    <x v="1144"/>
    <x v="127"/>
  </r>
  <r>
    <x v="1145"/>
    <x v="291"/>
  </r>
  <r>
    <x v="1146"/>
    <x v="118"/>
  </r>
  <r>
    <x v="1147"/>
    <x v="247"/>
  </r>
  <r>
    <x v="1148"/>
    <x v="392"/>
  </r>
  <r>
    <x v="1149"/>
    <x v="637"/>
  </r>
  <r>
    <x v="1150"/>
    <x v="18"/>
  </r>
  <r>
    <x v="1151"/>
    <x v="638"/>
  </r>
  <r>
    <x v="1152"/>
    <x v="79"/>
  </r>
  <r>
    <x v="1153"/>
    <x v="617"/>
  </r>
  <r>
    <x v="1154"/>
    <x v="90"/>
  </r>
  <r>
    <x v="1113"/>
    <x v="110"/>
  </r>
  <r>
    <x v="1114"/>
    <x v="187"/>
  </r>
  <r>
    <x v="1115"/>
    <x v="485"/>
  </r>
  <r>
    <x v="1116"/>
    <x v="626"/>
  </r>
  <r>
    <x v="1111"/>
    <x v="14"/>
  </r>
  <r>
    <x v="1112"/>
    <x v="625"/>
  </r>
  <r>
    <x v="1155"/>
    <x v="540"/>
  </r>
  <r>
    <x v="1156"/>
    <x v="128"/>
  </r>
  <r>
    <x v="1122"/>
    <x v="628"/>
  </r>
  <r>
    <x v="1157"/>
    <x v="135"/>
  </r>
  <r>
    <x v="1158"/>
    <x v="595"/>
  </r>
  <r>
    <x v="1120"/>
    <x v="488"/>
  </r>
  <r>
    <x v="1119"/>
    <x v="581"/>
  </r>
  <r>
    <x v="1118"/>
    <x v="627"/>
  </r>
  <r>
    <x v="1117"/>
    <x v="166"/>
  </r>
  <r>
    <x v="1121"/>
    <x v="8"/>
  </r>
  <r>
    <x v="1159"/>
    <x v="278"/>
  </r>
  <r>
    <x v="1160"/>
    <x v="114"/>
  </r>
  <r>
    <x v="1161"/>
    <x v="639"/>
  </r>
  <r>
    <x v="1162"/>
    <x v="640"/>
  </r>
  <r>
    <x v="1163"/>
    <x v="641"/>
  </r>
  <r>
    <x v="1164"/>
    <x v="642"/>
  </r>
  <r>
    <x v="1165"/>
    <x v="83"/>
  </r>
  <r>
    <x v="1166"/>
    <x v="643"/>
  </r>
  <r>
    <x v="1167"/>
    <x v="88"/>
  </r>
  <r>
    <x v="1168"/>
    <x v="644"/>
  </r>
  <r>
    <x v="1169"/>
    <x v="119"/>
  </r>
  <r>
    <x v="1170"/>
    <x v="302"/>
  </r>
  <r>
    <x v="1171"/>
    <x v="645"/>
  </r>
  <r>
    <x v="1172"/>
    <x v="53"/>
  </r>
  <r>
    <x v="1173"/>
    <x v="501"/>
  </r>
  <r>
    <x v="1174"/>
    <x v="287"/>
  </r>
  <r>
    <x v="1175"/>
    <x v="646"/>
  </r>
  <r>
    <x v="1176"/>
    <x v="647"/>
  </r>
  <r>
    <x v="1177"/>
    <x v="449"/>
  </r>
  <r>
    <x v="1178"/>
    <x v="648"/>
  </r>
  <r>
    <x v="1179"/>
    <x v="14"/>
  </r>
  <r>
    <x v="1180"/>
    <x v="649"/>
  </r>
  <r>
    <x v="1181"/>
    <x v="258"/>
  </r>
  <r>
    <x v="1182"/>
    <x v="221"/>
  </r>
  <r>
    <x v="1183"/>
    <x v="650"/>
  </r>
  <r>
    <x v="1184"/>
    <x v="305"/>
  </r>
  <r>
    <x v="1185"/>
    <x v="311"/>
  </r>
  <r>
    <x v="1186"/>
    <x v="56"/>
  </r>
  <r>
    <x v="1187"/>
    <x v="651"/>
  </r>
  <r>
    <x v="1188"/>
    <x v="652"/>
  </r>
  <r>
    <x v="1189"/>
    <x v="653"/>
  </r>
  <r>
    <x v="1190"/>
    <x v="654"/>
  </r>
  <r>
    <x v="1191"/>
    <x v="380"/>
  </r>
  <r>
    <x v="1192"/>
    <x v="655"/>
  </r>
  <r>
    <x v="1193"/>
    <x v="124"/>
  </r>
  <r>
    <x v="1194"/>
    <x v="653"/>
  </r>
  <r>
    <x v="1195"/>
    <x v="656"/>
  </r>
  <r>
    <x v="1196"/>
    <x v="657"/>
  </r>
  <r>
    <x v="1197"/>
    <x v="244"/>
  </r>
  <r>
    <x v="1198"/>
    <x v="13"/>
  </r>
  <r>
    <x v="1199"/>
    <x v="658"/>
  </r>
  <r>
    <x v="1200"/>
    <x v="659"/>
  </r>
  <r>
    <x v="1201"/>
    <x v="660"/>
  </r>
  <r>
    <x v="1202"/>
    <x v="342"/>
  </r>
  <r>
    <x v="1203"/>
    <x v="243"/>
  </r>
  <r>
    <x v="1204"/>
    <x v="423"/>
  </r>
  <r>
    <x v="1205"/>
    <x v="661"/>
  </r>
  <r>
    <x v="1206"/>
    <x v="662"/>
  </r>
  <r>
    <x v="1207"/>
    <x v="625"/>
  </r>
  <r>
    <x v="1208"/>
    <x v="259"/>
  </r>
  <r>
    <x v="1209"/>
    <x v="256"/>
  </r>
  <r>
    <x v="1210"/>
    <x v="245"/>
  </r>
  <r>
    <x v="1211"/>
    <x v="38"/>
  </r>
  <r>
    <x v="1212"/>
    <x v="663"/>
  </r>
  <r>
    <x v="1213"/>
    <x v="245"/>
  </r>
  <r>
    <x v="1214"/>
    <x v="101"/>
  </r>
  <r>
    <x v="1215"/>
    <x v="664"/>
  </r>
  <r>
    <x v="1216"/>
    <x v="665"/>
  </r>
  <r>
    <x v="1217"/>
    <x v="666"/>
  </r>
  <r>
    <x v="1200"/>
    <x v="659"/>
  </r>
  <r>
    <x v="1201"/>
    <x v="660"/>
  </r>
  <r>
    <x v="1199"/>
    <x v="658"/>
  </r>
  <r>
    <x v="1203"/>
    <x v="243"/>
  </r>
  <r>
    <x v="1204"/>
    <x v="423"/>
  </r>
  <r>
    <x v="1202"/>
    <x v="342"/>
  </r>
  <r>
    <x v="1197"/>
    <x v="244"/>
  </r>
  <r>
    <x v="1218"/>
    <x v="256"/>
  </r>
  <r>
    <x v="1219"/>
    <x v="402"/>
  </r>
  <r>
    <x v="1220"/>
    <x v="667"/>
  </r>
  <r>
    <x v="1221"/>
    <x v="484"/>
  </r>
  <r>
    <x v="1222"/>
    <x v="668"/>
  </r>
  <r>
    <x v="1223"/>
    <x v="669"/>
  </r>
  <r>
    <x v="1224"/>
    <x v="670"/>
  </r>
  <r>
    <x v="1225"/>
    <x v="305"/>
  </r>
  <r>
    <x v="1226"/>
    <x v="305"/>
  </r>
  <r>
    <x v="1227"/>
    <x v="671"/>
  </r>
  <r>
    <x v="1228"/>
    <x v="672"/>
  </r>
  <r>
    <x v="1229"/>
    <x v="226"/>
  </r>
  <r>
    <x v="1218"/>
    <x v="256"/>
  </r>
  <r>
    <x v="1219"/>
    <x v="402"/>
  </r>
  <r>
    <x v="1230"/>
    <x v="601"/>
  </r>
  <r>
    <x v="1231"/>
    <x v="90"/>
  </r>
  <r>
    <x v="1232"/>
    <x v="673"/>
  </r>
  <r>
    <x v="1233"/>
    <x v="194"/>
  </r>
  <r>
    <x v="1234"/>
    <x v="104"/>
  </r>
  <r>
    <x v="1235"/>
    <x v="245"/>
  </r>
  <r>
    <x v="1236"/>
    <x v="674"/>
  </r>
  <r>
    <x v="1237"/>
    <x v="112"/>
  </r>
  <r>
    <x v="1238"/>
    <x v="675"/>
  </r>
  <r>
    <x v="1223"/>
    <x v="669"/>
  </r>
  <r>
    <x v="1222"/>
    <x v="668"/>
  </r>
  <r>
    <x v="1239"/>
    <x v="676"/>
  </r>
  <r>
    <x v="1240"/>
    <x v="2"/>
  </r>
  <r>
    <x v="1241"/>
    <x v="677"/>
  </r>
  <r>
    <x v="1242"/>
    <x v="581"/>
  </r>
  <r>
    <x v="1243"/>
    <x v="165"/>
  </r>
  <r>
    <x v="1242"/>
    <x v="581"/>
  </r>
  <r>
    <x v="1241"/>
    <x v="677"/>
  </r>
  <r>
    <x v="1240"/>
    <x v="2"/>
  </r>
  <r>
    <x v="1243"/>
    <x v="165"/>
  </r>
  <r>
    <x v="1244"/>
    <x v="245"/>
  </r>
  <r>
    <x v="1245"/>
    <x v="678"/>
  </r>
  <r>
    <x v="1246"/>
    <x v="262"/>
  </r>
  <r>
    <x v="1247"/>
    <x v="679"/>
  </r>
  <r>
    <x v="1248"/>
    <x v="680"/>
  </r>
  <r>
    <x v="1249"/>
    <x v="56"/>
  </r>
  <r>
    <x v="1250"/>
    <x v="135"/>
  </r>
  <r>
    <x v="1251"/>
    <x v="428"/>
  </r>
  <r>
    <x v="1252"/>
    <x v="90"/>
  </r>
  <r>
    <x v="1253"/>
    <x v="681"/>
  </r>
  <r>
    <x v="1254"/>
    <x v="629"/>
  </r>
  <r>
    <x v="1255"/>
    <x v="17"/>
  </r>
  <r>
    <x v="1256"/>
    <x v="19"/>
  </r>
  <r>
    <x v="1221"/>
    <x v="484"/>
  </r>
  <r>
    <x v="1220"/>
    <x v="667"/>
  </r>
  <r>
    <x v="1257"/>
    <x v="135"/>
  </r>
  <r>
    <x v="1258"/>
    <x v="37"/>
  </r>
  <r>
    <x v="1259"/>
    <x v="245"/>
  </r>
  <r>
    <x v="1260"/>
    <x v="682"/>
  </r>
  <r>
    <x v="1261"/>
    <x v="683"/>
  </r>
  <r>
    <x v="1262"/>
    <x v="684"/>
  </r>
  <r>
    <x v="1263"/>
    <x v="685"/>
  </r>
  <r>
    <x v="1264"/>
    <x v="563"/>
  </r>
  <r>
    <x v="1265"/>
    <x v="596"/>
  </r>
  <r>
    <x v="1266"/>
    <x v="686"/>
  </r>
  <r>
    <x v="1267"/>
    <x v="687"/>
  </r>
  <r>
    <x v="1268"/>
    <x v="128"/>
  </r>
  <r>
    <x v="1269"/>
    <x v="688"/>
  </r>
  <r>
    <x v="1270"/>
    <x v="689"/>
  </r>
  <r>
    <x v="1271"/>
    <x v="297"/>
  </r>
  <r>
    <x v="1261"/>
    <x v="683"/>
  </r>
  <r>
    <x v="1272"/>
    <x v="233"/>
  </r>
  <r>
    <x v="1273"/>
    <x v="690"/>
  </r>
  <r>
    <x v="1274"/>
    <x v="300"/>
  </r>
  <r>
    <x v="1275"/>
    <x v="210"/>
  </r>
  <r>
    <x v="1270"/>
    <x v="689"/>
  </r>
  <r>
    <x v="1276"/>
    <x v="35"/>
  </r>
  <r>
    <x v="1277"/>
    <x v="691"/>
  </r>
  <r>
    <x v="1278"/>
    <x v="565"/>
  </r>
  <r>
    <x v="1279"/>
    <x v="692"/>
  </r>
  <r>
    <x v="1280"/>
    <x v="90"/>
  </r>
  <r>
    <x v="1281"/>
    <x v="361"/>
  </r>
  <r>
    <x v="1282"/>
    <x v="693"/>
  </r>
  <r>
    <x v="1271"/>
    <x v="297"/>
  </r>
  <r>
    <x v="1129"/>
    <x v="516"/>
  </r>
  <r>
    <x v="1283"/>
    <x v="694"/>
  </r>
  <r>
    <x v="1284"/>
    <x v="37"/>
  </r>
  <r>
    <x v="1285"/>
    <x v="26"/>
  </r>
  <r>
    <x v="1286"/>
    <x v="313"/>
  </r>
  <r>
    <x v="1287"/>
    <x v="695"/>
  </r>
  <r>
    <x v="1288"/>
    <x v="696"/>
  </r>
  <r>
    <x v="1289"/>
    <x v="697"/>
  </r>
  <r>
    <x v="1290"/>
    <x v="432"/>
  </r>
  <r>
    <x v="1291"/>
    <x v="85"/>
  </r>
  <r>
    <x v="1292"/>
    <x v="698"/>
  </r>
  <r>
    <x v="1293"/>
    <x v="47"/>
  </r>
  <r>
    <x v="1294"/>
    <x v="440"/>
  </r>
  <r>
    <x v="1295"/>
    <x v="9"/>
  </r>
  <r>
    <x v="1296"/>
    <x v="699"/>
  </r>
  <r>
    <x v="1297"/>
    <x v="306"/>
  </r>
  <r>
    <x v="1298"/>
    <x v="700"/>
  </r>
  <r>
    <x v="1299"/>
    <x v="62"/>
  </r>
  <r>
    <x v="1300"/>
    <x v="37"/>
  </r>
  <r>
    <x v="1288"/>
    <x v="696"/>
  </r>
  <r>
    <x v="1291"/>
    <x v="85"/>
  </r>
  <r>
    <x v="1289"/>
    <x v="697"/>
  </r>
  <r>
    <x v="1290"/>
    <x v="432"/>
  </r>
  <r>
    <x v="1279"/>
    <x v="692"/>
  </r>
  <r>
    <x v="1300"/>
    <x v="37"/>
  </r>
  <r>
    <x v="1301"/>
    <x v="701"/>
  </r>
  <r>
    <x v="1302"/>
    <x v="413"/>
  </r>
  <r>
    <x v="1303"/>
    <x v="450"/>
  </r>
  <r>
    <x v="1304"/>
    <x v="389"/>
  </r>
  <r>
    <x v="1305"/>
    <x v="702"/>
  </r>
  <r>
    <x v="1306"/>
    <x v="53"/>
  </r>
  <r>
    <x v="1307"/>
    <x v="658"/>
  </r>
  <r>
    <x v="1308"/>
    <x v="703"/>
  </r>
  <r>
    <x v="1309"/>
    <x v="628"/>
  </r>
  <r>
    <x v="1310"/>
    <x v="135"/>
  </r>
  <r>
    <x v="1311"/>
    <x v="704"/>
  </r>
  <r>
    <x v="1312"/>
    <x v="705"/>
  </r>
  <r>
    <x v="1313"/>
    <x v="706"/>
  </r>
  <r>
    <x v="1314"/>
    <x v="245"/>
  </r>
  <r>
    <x v="1315"/>
    <x v="153"/>
  </r>
  <r>
    <x v="1316"/>
    <x v="707"/>
  </r>
  <r>
    <x v="1317"/>
    <x v="708"/>
  </r>
  <r>
    <x v="1318"/>
    <x v="441"/>
  </r>
  <r>
    <x v="1319"/>
    <x v="709"/>
  </r>
  <r>
    <x v="1320"/>
    <x v="710"/>
  </r>
  <r>
    <x v="1321"/>
    <x v="711"/>
  </r>
  <r>
    <x v="1322"/>
    <x v="0"/>
  </r>
  <r>
    <x v="1323"/>
    <x v="712"/>
  </r>
  <r>
    <x v="1324"/>
    <x v="713"/>
  </r>
  <r>
    <x v="1325"/>
    <x v="165"/>
  </r>
  <r>
    <x v="1326"/>
    <x v="8"/>
  </r>
  <r>
    <x v="1327"/>
    <x v="714"/>
  </r>
  <r>
    <x v="1328"/>
    <x v="715"/>
  </r>
  <r>
    <x v="1329"/>
    <x v="318"/>
  </r>
  <r>
    <x v="1330"/>
    <x v="716"/>
  </r>
  <r>
    <x v="1331"/>
    <x v="515"/>
  </r>
  <r>
    <x v="1332"/>
    <x v="576"/>
  </r>
  <r>
    <x v="1333"/>
    <x v="38"/>
  </r>
  <r>
    <x v="1334"/>
    <x v="2"/>
  </r>
  <r>
    <x v="1335"/>
    <x v="717"/>
  </r>
  <r>
    <x v="1336"/>
    <x v="163"/>
  </r>
  <r>
    <x v="1337"/>
    <x v="718"/>
  </r>
  <r>
    <x v="1338"/>
    <x v="692"/>
  </r>
  <r>
    <x v="1339"/>
    <x v="448"/>
  </r>
  <r>
    <x v="1340"/>
    <x v="652"/>
  </r>
  <r>
    <x v="1341"/>
    <x v="697"/>
  </r>
  <r>
    <x v="1342"/>
    <x v="719"/>
  </r>
  <r>
    <x v="1343"/>
    <x v="9"/>
  </r>
  <r>
    <x v="1344"/>
    <x v="9"/>
  </r>
  <r>
    <x v="1345"/>
    <x v="720"/>
  </r>
  <r>
    <x v="1346"/>
    <x v="721"/>
  </r>
  <r>
    <x v="1347"/>
    <x v="722"/>
  </r>
  <r>
    <x v="1348"/>
    <x v="38"/>
  </r>
  <r>
    <x v="1349"/>
    <x v="723"/>
  </r>
  <r>
    <x v="1350"/>
    <x v="724"/>
  </r>
  <r>
    <x v="1351"/>
    <x v="125"/>
  </r>
  <r>
    <x v="1352"/>
    <x v="23"/>
  </r>
  <r>
    <x v="1353"/>
    <x v="392"/>
  </r>
  <r>
    <x v="1354"/>
    <x v="353"/>
  </r>
  <r>
    <x v="1355"/>
    <x v="725"/>
  </r>
  <r>
    <x v="1356"/>
    <x v="89"/>
  </r>
  <r>
    <x v="1357"/>
    <x v="726"/>
  </r>
  <r>
    <x v="1358"/>
    <x v="62"/>
  </r>
  <r>
    <x v="1359"/>
    <x v="545"/>
  </r>
  <r>
    <x v="1360"/>
    <x v="727"/>
  </r>
  <r>
    <x v="1361"/>
    <x v="728"/>
  </r>
  <r>
    <x v="1362"/>
    <x v="729"/>
  </r>
  <r>
    <x v="1363"/>
    <x v="730"/>
  </r>
  <r>
    <x v="1364"/>
    <x v="23"/>
  </r>
  <r>
    <x v="1365"/>
    <x v="558"/>
  </r>
  <r>
    <x v="1366"/>
    <x v="731"/>
  </r>
  <r>
    <x v="1367"/>
    <x v="46"/>
  </r>
  <r>
    <x v="1368"/>
    <x v="577"/>
  </r>
  <r>
    <x v="1369"/>
    <x v="361"/>
  </r>
  <r>
    <x v="1370"/>
    <x v="90"/>
  </r>
  <r>
    <x v="1371"/>
    <x v="620"/>
  </r>
  <r>
    <x v="1372"/>
    <x v="630"/>
  </r>
  <r>
    <x v="1373"/>
    <x v="437"/>
  </r>
  <r>
    <x v="1374"/>
    <x v="390"/>
  </r>
  <r>
    <x v="1375"/>
    <x v="501"/>
  </r>
  <r>
    <x v="1376"/>
    <x v="325"/>
  </r>
  <r>
    <x v="1377"/>
    <x v="38"/>
  </r>
  <r>
    <x v="1378"/>
    <x v="166"/>
  </r>
  <r>
    <x v="1379"/>
    <x v="732"/>
  </r>
  <r>
    <x v="1380"/>
    <x v="733"/>
  </r>
  <r>
    <x v="1381"/>
    <x v="37"/>
  </r>
  <r>
    <x v="1382"/>
    <x v="144"/>
  </r>
  <r>
    <x v="1383"/>
    <x v="623"/>
  </r>
  <r>
    <x v="1384"/>
    <x v="734"/>
  </r>
  <r>
    <x v="1337"/>
    <x v="718"/>
  </r>
  <r>
    <x v="1385"/>
    <x v="125"/>
  </r>
  <r>
    <x v="1386"/>
    <x v="735"/>
  </r>
  <r>
    <x v="1387"/>
    <x v="736"/>
  </r>
  <r>
    <x v="1336"/>
    <x v="163"/>
  </r>
  <r>
    <x v="1338"/>
    <x v="692"/>
  </r>
  <r>
    <x v="1388"/>
    <x v="607"/>
  </r>
  <r>
    <x v="1389"/>
    <x v="415"/>
  </r>
  <r>
    <x v="1390"/>
    <x v="362"/>
  </r>
  <r>
    <x v="1391"/>
    <x v="88"/>
  </r>
  <r>
    <x v="1392"/>
    <x v="88"/>
  </r>
  <r>
    <x v="1393"/>
    <x v="273"/>
  </r>
  <r>
    <x v="1394"/>
    <x v="192"/>
  </r>
  <r>
    <x v="1364"/>
    <x v="23"/>
  </r>
  <r>
    <x v="1395"/>
    <x v="737"/>
  </r>
  <r>
    <x v="1328"/>
    <x v="715"/>
  </r>
  <r>
    <x v="1329"/>
    <x v="318"/>
  </r>
  <r>
    <x v="1330"/>
    <x v="716"/>
  </r>
  <r>
    <x v="1306"/>
    <x v="53"/>
  </r>
  <r>
    <x v="1304"/>
    <x v="389"/>
  </r>
  <r>
    <x v="1303"/>
    <x v="450"/>
  </r>
  <r>
    <x v="1305"/>
    <x v="702"/>
  </r>
  <r>
    <x v="1310"/>
    <x v="135"/>
  </r>
  <r>
    <x v="1354"/>
    <x v="353"/>
  </r>
  <r>
    <x v="1342"/>
    <x v="719"/>
  </r>
  <r>
    <x v="1344"/>
    <x v="9"/>
  </r>
  <r>
    <x v="1343"/>
    <x v="9"/>
  </r>
  <r>
    <x v="1345"/>
    <x v="720"/>
  </r>
  <r>
    <x v="1346"/>
    <x v="721"/>
  </r>
  <r>
    <x v="1347"/>
    <x v="722"/>
  </r>
  <r>
    <x v="1348"/>
    <x v="38"/>
  </r>
  <r>
    <x v="1349"/>
    <x v="723"/>
  </r>
  <r>
    <x v="1350"/>
    <x v="724"/>
  </r>
  <r>
    <x v="1351"/>
    <x v="125"/>
  </r>
  <r>
    <x v="1356"/>
    <x v="89"/>
  </r>
  <r>
    <x v="1396"/>
    <x v="129"/>
  </r>
  <r>
    <x v="1397"/>
    <x v="738"/>
  </r>
  <r>
    <x v="1398"/>
    <x v="739"/>
  </r>
  <r>
    <x v="1399"/>
    <x v="305"/>
  </r>
  <r>
    <x v="1400"/>
    <x v="740"/>
  </r>
  <r>
    <x v="1401"/>
    <x v="484"/>
  </r>
  <r>
    <x v="1402"/>
    <x v="38"/>
  </r>
  <r>
    <x v="1403"/>
    <x v="597"/>
  </r>
  <r>
    <x v="1404"/>
    <x v="741"/>
  </r>
  <r>
    <x v="1405"/>
    <x v="62"/>
  </r>
  <r>
    <x v="1406"/>
    <x v="22"/>
  </r>
  <r>
    <x v="1407"/>
    <x v="742"/>
  </r>
  <r>
    <x v="1408"/>
    <x v="617"/>
  </r>
  <r>
    <x v="1409"/>
    <x v="743"/>
  </r>
  <r>
    <x v="1410"/>
    <x v="9"/>
  </r>
  <r>
    <x v="1411"/>
    <x v="744"/>
  </r>
  <r>
    <x v="1412"/>
    <x v="745"/>
  </r>
  <r>
    <x v="1413"/>
    <x v="746"/>
  </r>
  <r>
    <x v="1414"/>
    <x v="112"/>
  </r>
  <r>
    <x v="1415"/>
    <x v="90"/>
  </r>
  <r>
    <x v="1416"/>
    <x v="160"/>
  </r>
  <r>
    <x v="1417"/>
    <x v="747"/>
  </r>
  <r>
    <x v="1418"/>
    <x v="678"/>
  </r>
  <r>
    <x v="1419"/>
    <x v="748"/>
  </r>
  <r>
    <x v="1420"/>
    <x v="110"/>
  </r>
  <r>
    <x v="1421"/>
    <x v="166"/>
  </r>
  <r>
    <x v="1422"/>
    <x v="166"/>
  </r>
  <r>
    <x v="1406"/>
    <x v="22"/>
  </r>
  <r>
    <x v="1405"/>
    <x v="62"/>
  </r>
  <r>
    <x v="1423"/>
    <x v="40"/>
  </r>
  <r>
    <x v="1407"/>
    <x v="742"/>
  </r>
  <r>
    <x v="1424"/>
    <x v="749"/>
  </r>
  <r>
    <x v="1425"/>
    <x v="180"/>
  </r>
  <r>
    <x v="1426"/>
    <x v="432"/>
  </r>
  <r>
    <x v="1394"/>
    <x v="192"/>
  </r>
  <r>
    <x v="1393"/>
    <x v="273"/>
  </r>
  <r>
    <x v="1427"/>
    <x v="750"/>
  </r>
  <r>
    <x v="1395"/>
    <x v="737"/>
  </r>
  <r>
    <x v="1428"/>
    <x v="751"/>
  </r>
  <r>
    <x v="1429"/>
    <x v="751"/>
  </r>
  <r>
    <x v="1430"/>
    <x v="752"/>
  </r>
  <r>
    <x v="1431"/>
    <x v="38"/>
  </r>
  <r>
    <x v="1432"/>
    <x v="239"/>
  </r>
  <r>
    <x v="1433"/>
    <x v="753"/>
  </r>
  <r>
    <x v="1434"/>
    <x v="463"/>
  </r>
  <r>
    <x v="1435"/>
    <x v="754"/>
  </r>
  <r>
    <x v="1436"/>
    <x v="620"/>
  </r>
  <r>
    <x v="1437"/>
    <x v="185"/>
  </r>
  <r>
    <x v="1438"/>
    <x v="755"/>
  </r>
  <r>
    <x v="1439"/>
    <x v="277"/>
  </r>
  <r>
    <x v="1440"/>
    <x v="756"/>
  </r>
  <r>
    <x v="1441"/>
    <x v="757"/>
  </r>
  <r>
    <x v="1442"/>
    <x v="758"/>
  </r>
  <r>
    <x v="1443"/>
    <x v="516"/>
  </r>
  <r>
    <x v="1444"/>
    <x v="759"/>
  </r>
  <r>
    <x v="1445"/>
    <x v="760"/>
  </r>
  <r>
    <x v="1446"/>
    <x v="761"/>
  </r>
  <r>
    <x v="1447"/>
    <x v="641"/>
  </r>
  <r>
    <x v="1448"/>
    <x v="762"/>
  </r>
  <r>
    <x v="1449"/>
    <x v="763"/>
  </r>
  <r>
    <x v="1435"/>
    <x v="754"/>
  </r>
  <r>
    <x v="1434"/>
    <x v="463"/>
  </r>
  <r>
    <x v="1433"/>
    <x v="753"/>
  </r>
  <r>
    <x v="1432"/>
    <x v="239"/>
  </r>
  <r>
    <x v="1440"/>
    <x v="756"/>
  </r>
  <r>
    <x v="1437"/>
    <x v="185"/>
  </r>
  <r>
    <x v="1448"/>
    <x v="762"/>
  </r>
  <r>
    <x v="1450"/>
    <x v="658"/>
  </r>
  <r>
    <x v="1449"/>
    <x v="763"/>
  </r>
  <r>
    <x v="1451"/>
    <x v="764"/>
  </r>
  <r>
    <x v="1447"/>
    <x v="641"/>
  </r>
  <r>
    <x v="1443"/>
    <x v="516"/>
  </r>
  <r>
    <x v="1438"/>
    <x v="755"/>
  </r>
  <r>
    <x v="1439"/>
    <x v="277"/>
  </r>
  <r>
    <x v="1452"/>
    <x v="765"/>
  </r>
  <r>
    <x v="1453"/>
    <x v="766"/>
  </r>
  <r>
    <x v="1454"/>
    <x v="664"/>
  </r>
  <r>
    <x v="1335"/>
    <x v="717"/>
  </r>
  <r>
    <x v="1455"/>
    <x v="300"/>
  </r>
  <r>
    <x v="1332"/>
    <x v="576"/>
  </r>
  <r>
    <x v="1333"/>
    <x v="38"/>
  </r>
  <r>
    <x v="1334"/>
    <x v="2"/>
  </r>
  <r>
    <x v="1456"/>
    <x v="13"/>
  </r>
  <r>
    <x v="1457"/>
    <x v="135"/>
  </r>
  <r>
    <x v="1458"/>
    <x v="2"/>
  </r>
  <r>
    <x v="1459"/>
    <x v="767"/>
  </r>
  <r>
    <x v="1460"/>
    <x v="642"/>
  </r>
  <r>
    <x v="1461"/>
    <x v="185"/>
  </r>
  <r>
    <x v="1462"/>
    <x v="595"/>
  </r>
  <r>
    <x v="1463"/>
    <x v="581"/>
  </r>
  <r>
    <x v="1464"/>
    <x v="768"/>
  </r>
  <r>
    <x v="1465"/>
    <x v="769"/>
  </r>
  <r>
    <x v="1466"/>
    <x v="770"/>
  </r>
  <r>
    <x v="1467"/>
    <x v="297"/>
  </r>
  <r>
    <x v="1468"/>
    <x v="771"/>
  </r>
  <r>
    <x v="1469"/>
    <x v="772"/>
  </r>
  <r>
    <x v="1468"/>
    <x v="771"/>
  </r>
  <r>
    <x v="1469"/>
    <x v="772"/>
  </r>
  <r>
    <x v="1470"/>
    <x v="773"/>
  </r>
  <r>
    <x v="1471"/>
    <x v="620"/>
  </r>
  <r>
    <x v="1472"/>
    <x v="620"/>
  </r>
  <r>
    <x v="1473"/>
    <x v="560"/>
  </r>
  <r>
    <x v="1474"/>
    <x v="76"/>
  </r>
  <r>
    <x v="1475"/>
    <x v="774"/>
  </r>
  <r>
    <x v="1476"/>
    <x v="537"/>
  </r>
  <r>
    <x v="1477"/>
    <x v="135"/>
  </r>
  <r>
    <x v="1478"/>
    <x v="110"/>
  </r>
  <r>
    <x v="1479"/>
    <x v="606"/>
  </r>
  <r>
    <x v="1480"/>
    <x v="775"/>
  </r>
  <r>
    <x v="1476"/>
    <x v="537"/>
  </r>
  <r>
    <x v="1481"/>
    <x v="149"/>
  </r>
  <r>
    <x v="1482"/>
    <x v="79"/>
  </r>
  <r>
    <x v="1483"/>
    <x v="581"/>
  </r>
  <r>
    <x v="1484"/>
    <x v="349"/>
  </r>
  <r>
    <x v="1485"/>
    <x v="200"/>
  </r>
  <r>
    <x v="1486"/>
    <x v="776"/>
  </r>
  <r>
    <x v="1487"/>
    <x v="732"/>
  </r>
  <r>
    <x v="1488"/>
    <x v="630"/>
  </r>
  <r>
    <x v="1489"/>
    <x v="777"/>
  </r>
  <r>
    <x v="1490"/>
    <x v="778"/>
  </r>
  <r>
    <x v="1491"/>
    <x v="779"/>
  </r>
  <r>
    <x v="1492"/>
    <x v="780"/>
  </r>
  <r>
    <x v="1493"/>
    <x v="577"/>
  </r>
  <r>
    <x v="1494"/>
    <x v="781"/>
  </r>
  <r>
    <x v="1495"/>
    <x v="653"/>
  </r>
  <r>
    <x v="1496"/>
    <x v="782"/>
  </r>
  <r>
    <x v="1497"/>
    <x v="658"/>
  </r>
  <r>
    <x v="1498"/>
    <x v="302"/>
  </r>
  <r>
    <x v="1499"/>
    <x v="783"/>
  </r>
  <r>
    <x v="1500"/>
    <x v="392"/>
  </r>
  <r>
    <x v="1501"/>
    <x v="784"/>
  </r>
  <r>
    <x v="1502"/>
    <x v="785"/>
  </r>
  <r>
    <x v="1503"/>
    <x v="786"/>
  </r>
  <r>
    <x v="1504"/>
    <x v="787"/>
  </r>
  <r>
    <x v="1505"/>
    <x v="526"/>
  </r>
  <r>
    <x v="1506"/>
    <x v="788"/>
  </r>
  <r>
    <x v="1507"/>
    <x v="789"/>
  </r>
  <r>
    <x v="1508"/>
    <x v="790"/>
  </r>
  <r>
    <x v="1509"/>
    <x v="299"/>
  </r>
  <r>
    <x v="1510"/>
    <x v="791"/>
  </r>
  <r>
    <x v="1511"/>
    <x v="792"/>
  </r>
  <r>
    <x v="1512"/>
    <x v="226"/>
  </r>
  <r>
    <x v="1513"/>
    <x v="793"/>
  </r>
  <r>
    <x v="1514"/>
    <x v="794"/>
  </r>
  <r>
    <x v="1515"/>
    <x v="359"/>
  </r>
  <r>
    <x v="1516"/>
    <x v="26"/>
  </r>
  <r>
    <x v="1517"/>
    <x v="795"/>
  </r>
  <r>
    <x v="1518"/>
    <x v="210"/>
  </r>
  <r>
    <x v="1519"/>
    <x v="544"/>
  </r>
  <r>
    <x v="1520"/>
    <x v="224"/>
  </r>
  <r>
    <x v="1521"/>
    <x v="796"/>
  </r>
  <r>
    <x v="1522"/>
    <x v="393"/>
  </r>
  <r>
    <x v="1523"/>
    <x v="797"/>
  </r>
  <r>
    <x v="1524"/>
    <x v="798"/>
  </r>
  <r>
    <x v="1525"/>
    <x v="135"/>
  </r>
  <r>
    <x v="1526"/>
    <x v="37"/>
  </r>
  <r>
    <x v="1527"/>
    <x v="799"/>
  </r>
  <r>
    <x v="1528"/>
    <x v="264"/>
  </r>
  <r>
    <x v="1529"/>
    <x v="131"/>
  </r>
  <r>
    <x v="1530"/>
    <x v="38"/>
  </r>
  <r>
    <x v="1531"/>
    <x v="800"/>
  </r>
  <r>
    <x v="1532"/>
    <x v="801"/>
  </r>
  <r>
    <x v="1533"/>
    <x v="278"/>
  </r>
  <r>
    <x v="1534"/>
    <x v="802"/>
  </r>
  <r>
    <x v="1535"/>
    <x v="803"/>
  </r>
  <r>
    <x v="1536"/>
    <x v="88"/>
  </r>
  <r>
    <x v="1537"/>
    <x v="804"/>
  </r>
  <r>
    <x v="1538"/>
    <x v="805"/>
  </r>
  <r>
    <x v="1539"/>
    <x v="806"/>
  </r>
  <r>
    <x v="1540"/>
    <x v="128"/>
  </r>
  <r>
    <x v="1541"/>
    <x v="629"/>
  </r>
  <r>
    <x v="1542"/>
    <x v="807"/>
  </r>
  <r>
    <x v="1543"/>
    <x v="438"/>
  </r>
  <r>
    <x v="1544"/>
    <x v="808"/>
  </r>
  <r>
    <x v="1545"/>
    <x v="35"/>
  </r>
  <r>
    <x v="1546"/>
    <x v="809"/>
  </r>
  <r>
    <x v="1547"/>
    <x v="4"/>
  </r>
  <r>
    <x v="1548"/>
    <x v="810"/>
  </r>
  <r>
    <x v="1549"/>
    <x v="811"/>
  </r>
  <r>
    <x v="1550"/>
    <x v="128"/>
  </r>
  <r>
    <x v="1551"/>
    <x v="291"/>
  </r>
  <r>
    <x v="1552"/>
    <x v="100"/>
  </r>
  <r>
    <x v="1553"/>
    <x v="812"/>
  </r>
  <r>
    <x v="1554"/>
    <x v="813"/>
  </r>
  <r>
    <x v="1555"/>
    <x v="216"/>
  </r>
  <r>
    <x v="1556"/>
    <x v="814"/>
  </r>
  <r>
    <x v="1557"/>
    <x v="815"/>
  </r>
  <r>
    <x v="1558"/>
    <x v="816"/>
  </r>
  <r>
    <x v="1559"/>
    <x v="817"/>
  </r>
  <r>
    <x v="1560"/>
    <x v="87"/>
  </r>
  <r>
    <x v="1561"/>
    <x v="818"/>
  </r>
  <r>
    <x v="1562"/>
    <x v="175"/>
  </r>
  <r>
    <x v="1563"/>
    <x v="701"/>
  </r>
  <r>
    <x v="1564"/>
    <x v="819"/>
  </r>
  <r>
    <x v="1565"/>
    <x v="820"/>
  </r>
  <r>
    <x v="1566"/>
    <x v="821"/>
  </r>
  <r>
    <x v="1567"/>
    <x v="318"/>
  </r>
  <r>
    <x v="1568"/>
    <x v="700"/>
  </r>
  <r>
    <x v="1569"/>
    <x v="822"/>
  </r>
  <r>
    <x v="1570"/>
    <x v="823"/>
  </r>
  <r>
    <x v="1571"/>
    <x v="210"/>
  </r>
  <r>
    <x v="1572"/>
    <x v="824"/>
  </r>
  <r>
    <x v="1573"/>
    <x v="825"/>
  </r>
  <r>
    <x v="1574"/>
    <x v="826"/>
  </r>
  <r>
    <x v="1575"/>
    <x v="827"/>
  </r>
  <r>
    <x v="1576"/>
    <x v="42"/>
  </r>
  <r>
    <x v="1577"/>
    <x v="369"/>
  </r>
  <r>
    <x v="1578"/>
    <x v="135"/>
  </r>
  <r>
    <x v="1579"/>
    <x v="46"/>
  </r>
  <r>
    <x v="1580"/>
    <x v="828"/>
  </r>
  <r>
    <x v="1581"/>
    <x v="829"/>
  </r>
  <r>
    <x v="1582"/>
    <x v="19"/>
  </r>
  <r>
    <x v="1583"/>
    <x v="830"/>
  </r>
  <r>
    <x v="1584"/>
    <x v="831"/>
  </r>
  <r>
    <x v="1585"/>
    <x v="91"/>
  </r>
  <r>
    <x v="1586"/>
    <x v="692"/>
  </r>
  <r>
    <x v="1587"/>
    <x v="796"/>
  </r>
  <r>
    <x v="1588"/>
    <x v="38"/>
  </r>
  <r>
    <x v="1589"/>
    <x v="832"/>
  </r>
  <r>
    <x v="1590"/>
    <x v="545"/>
  </r>
  <r>
    <x v="1591"/>
    <x v="630"/>
  </r>
  <r>
    <x v="1592"/>
    <x v="833"/>
  </r>
  <r>
    <x v="1593"/>
    <x v="37"/>
  </r>
  <r>
    <x v="1594"/>
    <x v="834"/>
  </r>
  <r>
    <x v="1595"/>
    <x v="835"/>
  </r>
  <r>
    <x v="1596"/>
    <x v="245"/>
  </r>
  <r>
    <x v="1597"/>
    <x v="9"/>
  </r>
  <r>
    <x v="1598"/>
    <x v="38"/>
  </r>
  <r>
    <x v="1599"/>
    <x v="90"/>
  </r>
  <r>
    <x v="1600"/>
    <x v="797"/>
  </r>
  <r>
    <x v="1601"/>
    <x v="836"/>
  </r>
  <r>
    <x v="1602"/>
    <x v="837"/>
  </r>
  <r>
    <x v="1603"/>
    <x v="838"/>
  </r>
  <r>
    <x v="1604"/>
    <x v="776"/>
  </r>
  <r>
    <x v="1605"/>
    <x v="38"/>
  </r>
  <r>
    <x v="1606"/>
    <x v="717"/>
  </r>
  <r>
    <x v="1607"/>
    <x v="839"/>
  </r>
  <r>
    <x v="1608"/>
    <x v="429"/>
  </r>
  <r>
    <x v="1609"/>
    <x v="210"/>
  </r>
  <r>
    <x v="1610"/>
    <x v="38"/>
  </r>
  <r>
    <x v="1611"/>
    <x v="93"/>
  </r>
  <r>
    <x v="1612"/>
    <x v="135"/>
  </r>
  <r>
    <x v="1613"/>
    <x v="308"/>
  </r>
  <r>
    <x v="1614"/>
    <x v="125"/>
  </r>
  <r>
    <x v="1615"/>
    <x v="35"/>
  </r>
  <r>
    <x v="1616"/>
    <x v="840"/>
  </r>
  <r>
    <x v="1617"/>
    <x v="362"/>
  </r>
  <r>
    <x v="1618"/>
    <x v="841"/>
  </r>
  <r>
    <x v="1619"/>
    <x v="432"/>
  </r>
  <r>
    <x v="1620"/>
    <x v="533"/>
  </r>
  <r>
    <x v="1621"/>
    <x v="13"/>
  </r>
  <r>
    <x v="1622"/>
    <x v="35"/>
  </r>
  <r>
    <x v="1623"/>
    <x v="842"/>
  </r>
  <r>
    <x v="1624"/>
    <x v="843"/>
  </r>
  <r>
    <x v="1625"/>
    <x v="177"/>
  </r>
  <r>
    <x v="1626"/>
    <x v="112"/>
  </r>
  <r>
    <x v="1627"/>
    <x v="79"/>
  </r>
  <r>
    <x v="1628"/>
    <x v="296"/>
  </r>
  <r>
    <x v="1629"/>
    <x v="844"/>
  </r>
  <r>
    <x v="1630"/>
    <x v="1"/>
  </r>
  <r>
    <x v="1631"/>
    <x v="88"/>
  </r>
  <r>
    <x v="1632"/>
    <x v="587"/>
  </r>
  <r>
    <x v="1633"/>
    <x v="55"/>
  </r>
  <r>
    <x v="1634"/>
    <x v="648"/>
  </r>
  <r>
    <x v="1635"/>
    <x v="845"/>
  </r>
  <r>
    <x v="1636"/>
    <x v="23"/>
  </r>
  <r>
    <x v="1637"/>
    <x v="277"/>
  </r>
  <r>
    <x v="1638"/>
    <x v="88"/>
  </r>
  <r>
    <x v="1639"/>
    <x v="110"/>
  </r>
  <r>
    <x v="1640"/>
    <x v="13"/>
  </r>
  <r>
    <x v="1641"/>
    <x v="187"/>
  </r>
  <r>
    <x v="1642"/>
    <x v="846"/>
  </r>
  <r>
    <x v="1643"/>
    <x v="277"/>
  </r>
  <r>
    <x v="1644"/>
    <x v="847"/>
  </r>
  <r>
    <x v="1645"/>
    <x v="135"/>
  </r>
  <r>
    <x v="1646"/>
    <x v="597"/>
  </r>
  <r>
    <x v="1647"/>
    <x v="848"/>
  </r>
  <r>
    <x v="1648"/>
    <x v="243"/>
  </r>
  <r>
    <x v="1649"/>
    <x v="184"/>
  </r>
  <r>
    <x v="1650"/>
    <x v="849"/>
  </r>
  <r>
    <x v="1651"/>
    <x v="850"/>
  </r>
  <r>
    <x v="1652"/>
    <x v="313"/>
  </r>
  <r>
    <x v="1653"/>
    <x v="724"/>
  </r>
  <r>
    <x v="1654"/>
    <x v="851"/>
  </r>
  <r>
    <x v="1655"/>
    <x v="770"/>
  </r>
  <r>
    <x v="1656"/>
    <x v="852"/>
  </r>
  <r>
    <x v="1657"/>
    <x v="38"/>
  </r>
  <r>
    <x v="1658"/>
    <x v="655"/>
  </r>
  <r>
    <x v="1659"/>
    <x v="853"/>
  </r>
  <r>
    <x v="1660"/>
    <x v="854"/>
  </r>
  <r>
    <x v="1661"/>
    <x v="216"/>
  </r>
  <r>
    <x v="1662"/>
    <x v="807"/>
  </r>
  <r>
    <x v="1663"/>
    <x v="855"/>
  </r>
  <r>
    <x v="1664"/>
    <x v="856"/>
  </r>
  <r>
    <x v="1665"/>
    <x v="626"/>
  </r>
  <r>
    <x v="1666"/>
    <x v="123"/>
  </r>
  <r>
    <x v="1667"/>
    <x v="728"/>
  </r>
  <r>
    <x v="1668"/>
    <x v="423"/>
  </r>
  <r>
    <x v="1669"/>
    <x v="423"/>
  </r>
  <r>
    <x v="1670"/>
    <x v="565"/>
  </r>
  <r>
    <x v="1671"/>
    <x v="378"/>
  </r>
  <r>
    <x v="1672"/>
    <x v="565"/>
  </r>
  <r>
    <x v="1673"/>
    <x v="857"/>
  </r>
  <r>
    <x v="1674"/>
    <x v="93"/>
  </r>
  <r>
    <x v="1675"/>
    <x v="845"/>
  </r>
  <r>
    <x v="1676"/>
    <x v="308"/>
  </r>
  <r>
    <x v="1677"/>
    <x v="88"/>
  </r>
  <r>
    <x v="1678"/>
    <x v="858"/>
  </r>
  <r>
    <x v="1679"/>
    <x v="859"/>
  </r>
  <r>
    <x v="1680"/>
    <x v="860"/>
  </r>
  <r>
    <x v="1681"/>
    <x v="861"/>
  </r>
  <r>
    <x v="1682"/>
    <x v="276"/>
  </r>
  <r>
    <x v="1683"/>
    <x v="862"/>
  </r>
  <r>
    <x v="1684"/>
    <x v="863"/>
  </r>
  <r>
    <x v="1685"/>
    <x v="581"/>
  </r>
  <r>
    <x v="1686"/>
    <x v="38"/>
  </r>
  <r>
    <x v="1687"/>
    <x v="713"/>
  </r>
  <r>
    <x v="1688"/>
    <x v="864"/>
  </r>
  <r>
    <x v="1689"/>
    <x v="80"/>
  </r>
  <r>
    <x v="1690"/>
    <x v="865"/>
  </r>
  <r>
    <x v="1691"/>
    <x v="866"/>
  </r>
  <r>
    <x v="1692"/>
    <x v="867"/>
  </r>
  <r>
    <x v="1693"/>
    <x v="626"/>
  </r>
  <r>
    <x v="1694"/>
    <x v="516"/>
  </r>
  <r>
    <x v="1695"/>
    <x v="516"/>
  </r>
  <r>
    <x v="1696"/>
    <x v="110"/>
  </r>
  <r>
    <x v="1697"/>
    <x v="13"/>
  </r>
  <r>
    <x v="1698"/>
    <x v="194"/>
  </r>
  <r>
    <x v="1699"/>
    <x v="718"/>
  </r>
  <r>
    <x v="1700"/>
    <x v="410"/>
  </r>
  <r>
    <x v="1701"/>
    <x v="557"/>
  </r>
  <r>
    <x v="1702"/>
    <x v="868"/>
  </r>
  <r>
    <x v="1703"/>
    <x v="394"/>
  </r>
  <r>
    <x v="1704"/>
    <x v="38"/>
  </r>
  <r>
    <x v="1705"/>
    <x v="135"/>
  </r>
  <r>
    <x v="1706"/>
    <x v="129"/>
  </r>
  <r>
    <x v="1707"/>
    <x v="308"/>
  </r>
  <r>
    <x v="1708"/>
    <x v="62"/>
  </r>
  <r>
    <x v="1709"/>
    <x v="869"/>
  </r>
  <r>
    <x v="1710"/>
    <x v="226"/>
  </r>
  <r>
    <x v="1711"/>
    <x v="870"/>
  </r>
  <r>
    <x v="1712"/>
    <x v="37"/>
  </r>
  <r>
    <x v="1702"/>
    <x v="868"/>
  </r>
  <r>
    <x v="1704"/>
    <x v="38"/>
  </r>
  <r>
    <x v="1705"/>
    <x v="135"/>
  </r>
  <r>
    <x v="1706"/>
    <x v="129"/>
  </r>
  <r>
    <x v="1713"/>
    <x v="247"/>
  </r>
  <r>
    <x v="1703"/>
    <x v="394"/>
  </r>
  <r>
    <x v="1701"/>
    <x v="557"/>
  </r>
  <r>
    <x v="1714"/>
    <x v="135"/>
  </r>
  <r>
    <x v="1715"/>
    <x v="71"/>
  </r>
  <r>
    <x v="1716"/>
    <x v="79"/>
  </r>
  <r>
    <x v="1717"/>
    <x v="76"/>
  </r>
  <r>
    <x v="1718"/>
    <x v="55"/>
  </r>
  <r>
    <x v="1719"/>
    <x v="871"/>
  </r>
  <r>
    <x v="1720"/>
    <x v="129"/>
  </r>
  <r>
    <x v="1721"/>
    <x v="872"/>
  </r>
  <r>
    <x v="1722"/>
    <x v="873"/>
  </r>
  <r>
    <x v="1723"/>
    <x v="37"/>
  </r>
  <r>
    <x v="1724"/>
    <x v="860"/>
  </r>
  <r>
    <x v="1725"/>
    <x v="874"/>
  </r>
  <r>
    <x v="1726"/>
    <x v="875"/>
  </r>
  <r>
    <x v="1727"/>
    <x v="876"/>
  </r>
  <r>
    <x v="1728"/>
    <x v="369"/>
  </r>
  <r>
    <x v="1729"/>
    <x v="877"/>
  </r>
  <r>
    <x v="1730"/>
    <x v="878"/>
  </r>
  <r>
    <x v="1731"/>
    <x v="264"/>
  </r>
  <r>
    <x v="1732"/>
    <x v="879"/>
  </r>
  <r>
    <x v="1733"/>
    <x v="38"/>
  </r>
  <r>
    <x v="1734"/>
    <x v="203"/>
  </r>
  <r>
    <x v="1735"/>
    <x v="880"/>
  </r>
  <r>
    <x v="1736"/>
    <x v="37"/>
  </r>
  <r>
    <x v="1737"/>
    <x v="661"/>
  </r>
  <r>
    <x v="1738"/>
    <x v="544"/>
  </r>
  <r>
    <x v="1723"/>
    <x v="37"/>
  </r>
  <r>
    <x v="1739"/>
    <x v="444"/>
  </r>
  <r>
    <x v="1740"/>
    <x v="722"/>
  </r>
  <r>
    <x v="1722"/>
    <x v="873"/>
  </r>
  <r>
    <x v="1724"/>
    <x v="860"/>
  </r>
  <r>
    <x v="1741"/>
    <x v="91"/>
  </r>
  <r>
    <x v="1742"/>
    <x v="251"/>
  </r>
  <r>
    <x v="1743"/>
    <x v="55"/>
  </r>
  <r>
    <x v="1744"/>
    <x v="860"/>
  </r>
  <r>
    <x v="1745"/>
    <x v="526"/>
  </r>
  <r>
    <x v="1746"/>
    <x v="779"/>
  </r>
  <r>
    <x v="1747"/>
    <x v="881"/>
  </r>
  <r>
    <x v="1748"/>
    <x v="389"/>
  </r>
  <r>
    <x v="1749"/>
    <x v="882"/>
  </r>
  <r>
    <x v="1750"/>
    <x v="664"/>
  </r>
  <r>
    <x v="1751"/>
    <x v="716"/>
  </r>
  <r>
    <x v="1752"/>
    <x v="883"/>
  </r>
  <r>
    <x v="1753"/>
    <x v="135"/>
  </r>
  <r>
    <x v="1754"/>
    <x v="779"/>
  </r>
  <r>
    <x v="1755"/>
    <x v="884"/>
  </r>
  <r>
    <x v="1756"/>
    <x v="2"/>
  </r>
  <r>
    <x v="1757"/>
    <x v="135"/>
  </r>
  <r>
    <x v="1758"/>
    <x v="558"/>
  </r>
  <r>
    <x v="1746"/>
    <x v="779"/>
  </r>
  <r>
    <x v="1759"/>
    <x v="885"/>
  </r>
  <r>
    <x v="1760"/>
    <x v="886"/>
  </r>
  <r>
    <x v="1761"/>
    <x v="203"/>
  </r>
  <r>
    <x v="1747"/>
    <x v="881"/>
  </r>
  <r>
    <x v="1762"/>
    <x v="23"/>
  </r>
  <r>
    <x v="1763"/>
    <x v="887"/>
  </r>
  <r>
    <x v="1764"/>
    <x v="524"/>
  </r>
  <r>
    <x v="1765"/>
    <x v="516"/>
  </r>
  <r>
    <x v="1757"/>
    <x v="135"/>
  </r>
  <r>
    <x v="1755"/>
    <x v="884"/>
  </r>
  <r>
    <x v="1756"/>
    <x v="2"/>
  </r>
  <r>
    <x v="1766"/>
    <x v="129"/>
  </r>
  <r>
    <x v="1767"/>
    <x v="1"/>
  </r>
  <r>
    <x v="1768"/>
    <x v="548"/>
  </r>
  <r>
    <x v="1769"/>
    <x v="195"/>
  </r>
  <r>
    <x v="1770"/>
    <x v="576"/>
  </r>
  <r>
    <x v="1771"/>
    <x v="516"/>
  </r>
  <r>
    <x v="1772"/>
    <x v="888"/>
  </r>
  <r>
    <x v="1773"/>
    <x v="570"/>
  </r>
  <r>
    <x v="1774"/>
    <x v="607"/>
  </r>
  <r>
    <x v="1775"/>
    <x v="291"/>
  </r>
  <r>
    <x v="1776"/>
    <x v="889"/>
  </r>
  <r>
    <x v="1758"/>
    <x v="558"/>
  </r>
  <r>
    <x v="1777"/>
    <x v="890"/>
  </r>
  <r>
    <x v="1778"/>
    <x v="247"/>
  </r>
  <r>
    <x v="1779"/>
    <x v="891"/>
  </r>
  <r>
    <x v="1780"/>
    <x v="393"/>
  </r>
  <r>
    <x v="1781"/>
    <x v="9"/>
  </r>
  <r>
    <x v="1782"/>
    <x v="892"/>
  </r>
  <r>
    <x v="1783"/>
    <x v="893"/>
  </r>
  <r>
    <x v="1784"/>
    <x v="716"/>
  </r>
  <r>
    <x v="1785"/>
    <x v="768"/>
  </r>
  <r>
    <x v="1786"/>
    <x v="84"/>
  </r>
  <r>
    <x v="1787"/>
    <x v="894"/>
  </r>
  <r>
    <x v="1785"/>
    <x v="768"/>
  </r>
  <r>
    <x v="1788"/>
    <x v="651"/>
  </r>
  <r>
    <x v="1789"/>
    <x v="895"/>
  </r>
  <r>
    <x v="1790"/>
    <x v="896"/>
  </r>
  <r>
    <x v="1791"/>
    <x v="897"/>
  </r>
  <r>
    <x v="1792"/>
    <x v="393"/>
  </r>
  <r>
    <x v="1793"/>
    <x v="194"/>
  </r>
  <r>
    <x v="1794"/>
    <x v="401"/>
  </r>
  <r>
    <x v="1795"/>
    <x v="898"/>
  </r>
  <r>
    <x v="1796"/>
    <x v="899"/>
  </r>
  <r>
    <x v="1797"/>
    <x v="900"/>
  </r>
  <r>
    <x v="1798"/>
    <x v="483"/>
  </r>
  <r>
    <x v="1799"/>
    <x v="901"/>
  </r>
  <r>
    <x v="1800"/>
    <x v="902"/>
  </r>
  <r>
    <x v="1801"/>
    <x v="900"/>
  </r>
  <r>
    <x v="1802"/>
    <x v="903"/>
  </r>
  <r>
    <x v="1797"/>
    <x v="900"/>
  </r>
  <r>
    <x v="1803"/>
    <x v="62"/>
  </r>
  <r>
    <x v="1804"/>
    <x v="416"/>
  </r>
  <r>
    <x v="1805"/>
    <x v="552"/>
  </r>
  <r>
    <x v="1806"/>
    <x v="2"/>
  </r>
  <r>
    <x v="1807"/>
    <x v="552"/>
  </r>
  <r>
    <x v="1808"/>
    <x v="904"/>
  </r>
  <r>
    <x v="1809"/>
    <x v="247"/>
  </r>
  <r>
    <x v="1810"/>
    <x v="905"/>
  </r>
  <r>
    <x v="1811"/>
    <x v="105"/>
  </r>
  <r>
    <x v="1812"/>
    <x v="906"/>
  </r>
  <r>
    <x v="1813"/>
    <x v="210"/>
  </r>
  <r>
    <x v="1809"/>
    <x v="247"/>
  </r>
  <r>
    <x v="1814"/>
    <x v="907"/>
  </r>
  <r>
    <x v="1806"/>
    <x v="2"/>
  </r>
  <r>
    <x v="1807"/>
    <x v="552"/>
  </r>
  <r>
    <x v="1805"/>
    <x v="552"/>
  </r>
  <r>
    <x v="1804"/>
    <x v="416"/>
  </r>
  <r>
    <x v="1815"/>
    <x v="908"/>
  </r>
  <r>
    <x v="1816"/>
    <x v="909"/>
  </r>
  <r>
    <x v="1782"/>
    <x v="892"/>
  </r>
  <r>
    <x v="1800"/>
    <x v="902"/>
  </r>
  <r>
    <x v="1801"/>
    <x v="900"/>
  </r>
  <r>
    <x v="1799"/>
    <x v="901"/>
  </r>
  <r>
    <x v="1817"/>
    <x v="558"/>
  </r>
  <r>
    <x v="1818"/>
    <x v="38"/>
  </r>
  <r>
    <x v="1819"/>
    <x v="910"/>
  </r>
  <r>
    <x v="1820"/>
    <x v="911"/>
  </r>
  <r>
    <x v="1821"/>
    <x v="91"/>
  </r>
  <r>
    <x v="1822"/>
    <x v="912"/>
  </r>
  <r>
    <x v="1823"/>
    <x v="88"/>
  </r>
  <r>
    <x v="1824"/>
    <x v="913"/>
  </r>
  <r>
    <x v="1825"/>
    <x v="678"/>
  </r>
  <r>
    <x v="1826"/>
    <x v="302"/>
  </r>
  <r>
    <x v="1827"/>
    <x v="38"/>
  </r>
  <r>
    <x v="1828"/>
    <x v="914"/>
  </r>
  <r>
    <x v="1829"/>
    <x v="915"/>
  </r>
  <r>
    <x v="1830"/>
    <x v="376"/>
  </r>
  <r>
    <x v="1831"/>
    <x v="702"/>
  </r>
  <r>
    <x v="1832"/>
    <x v="125"/>
  </r>
  <r>
    <x v="1833"/>
    <x v="38"/>
  </r>
  <r>
    <x v="1834"/>
    <x v="210"/>
  </r>
  <r>
    <x v="1835"/>
    <x v="916"/>
  </r>
  <r>
    <x v="1836"/>
    <x v="371"/>
  </r>
  <r>
    <x v="1837"/>
    <x v="473"/>
  </r>
  <r>
    <x v="1838"/>
    <x v="917"/>
  </r>
  <r>
    <x v="1839"/>
    <x v="137"/>
  </r>
  <r>
    <x v="1840"/>
    <x v="918"/>
  </r>
  <r>
    <x v="1841"/>
    <x v="90"/>
  </r>
  <r>
    <x v="1842"/>
    <x v="599"/>
  </r>
  <r>
    <x v="1843"/>
    <x v="919"/>
  </r>
  <r>
    <x v="1844"/>
    <x v="41"/>
  </r>
  <r>
    <x v="1845"/>
    <x v="278"/>
  </r>
  <r>
    <x v="1846"/>
    <x v="210"/>
  </r>
  <r>
    <x v="1847"/>
    <x v="920"/>
  </r>
  <r>
    <x v="1848"/>
    <x v="921"/>
  </r>
  <r>
    <x v="1849"/>
    <x v="922"/>
  </r>
  <r>
    <x v="1850"/>
    <x v="814"/>
  </r>
  <r>
    <x v="1851"/>
    <x v="524"/>
  </r>
  <r>
    <x v="1852"/>
    <x v="524"/>
  </r>
  <r>
    <x v="1853"/>
    <x v="42"/>
  </r>
  <r>
    <x v="1854"/>
    <x v="259"/>
  </r>
  <r>
    <x v="1855"/>
    <x v="286"/>
  </r>
  <r>
    <x v="1856"/>
    <x v="251"/>
  </r>
  <r>
    <x v="1857"/>
    <x v="923"/>
  </r>
  <r>
    <x v="1858"/>
    <x v="679"/>
  </r>
  <r>
    <x v="1859"/>
    <x v="19"/>
  </r>
  <r>
    <x v="1860"/>
    <x v="423"/>
  </r>
  <r>
    <x v="1861"/>
    <x v="883"/>
  </r>
  <r>
    <x v="1862"/>
    <x v="924"/>
  </r>
  <r>
    <x v="1863"/>
    <x v="925"/>
  </r>
  <r>
    <x v="1860"/>
    <x v="423"/>
  </r>
  <r>
    <x v="1864"/>
    <x v="489"/>
  </r>
  <r>
    <x v="1865"/>
    <x v="926"/>
  </r>
  <r>
    <x v="1852"/>
    <x v="524"/>
  </r>
  <r>
    <x v="1854"/>
    <x v="259"/>
  </r>
  <r>
    <x v="1853"/>
    <x v="42"/>
  </r>
  <r>
    <x v="1850"/>
    <x v="814"/>
  </r>
  <r>
    <x v="1855"/>
    <x v="286"/>
  </r>
  <r>
    <x v="1856"/>
    <x v="251"/>
  </r>
  <r>
    <x v="1851"/>
    <x v="524"/>
  </r>
  <r>
    <x v="1857"/>
    <x v="923"/>
  </r>
  <r>
    <x v="1849"/>
    <x v="922"/>
  </r>
  <r>
    <x v="1847"/>
    <x v="920"/>
  </r>
  <r>
    <x v="1848"/>
    <x v="921"/>
  </r>
  <r>
    <x v="1866"/>
    <x v="530"/>
  </r>
  <r>
    <x v="1867"/>
    <x v="23"/>
  </r>
  <r>
    <x v="1868"/>
    <x v="14"/>
  </r>
  <r>
    <x v="1869"/>
    <x v="119"/>
  </r>
  <r>
    <x v="1870"/>
    <x v="503"/>
  </r>
  <r>
    <x v="1871"/>
    <x v="305"/>
  </r>
  <r>
    <x v="1872"/>
    <x v="927"/>
  </r>
  <r>
    <x v="1873"/>
    <x v="245"/>
  </r>
  <r>
    <x v="1874"/>
    <x v="135"/>
  </r>
  <r>
    <x v="1875"/>
    <x v="93"/>
  </r>
  <r>
    <x v="1876"/>
    <x v="928"/>
  </r>
  <r>
    <x v="1877"/>
    <x v="291"/>
  </r>
  <r>
    <x v="1878"/>
    <x v="636"/>
  </r>
  <r>
    <x v="1879"/>
    <x v="172"/>
  </r>
  <r>
    <x v="1880"/>
    <x v="79"/>
  </r>
  <r>
    <x v="1881"/>
    <x v="552"/>
  </r>
  <r>
    <x v="1882"/>
    <x v="120"/>
  </r>
  <r>
    <x v="1883"/>
    <x v="929"/>
  </r>
  <r>
    <x v="1884"/>
    <x v="930"/>
  </r>
  <r>
    <x v="1885"/>
    <x v="415"/>
  </r>
  <r>
    <x v="1886"/>
    <x v="750"/>
  </r>
  <r>
    <x v="1887"/>
    <x v="432"/>
  </r>
  <r>
    <x v="1888"/>
    <x v="325"/>
  </r>
  <r>
    <x v="1889"/>
    <x v="548"/>
  </r>
  <r>
    <x v="1890"/>
    <x v="2"/>
  </r>
  <r>
    <x v="1891"/>
    <x v="931"/>
  </r>
  <r>
    <x v="1892"/>
    <x v="235"/>
  </r>
  <r>
    <x v="1893"/>
    <x v="349"/>
  </r>
  <r>
    <x v="1894"/>
    <x v="932"/>
  </r>
  <r>
    <x v="1895"/>
    <x v="191"/>
  </r>
  <r>
    <x v="1896"/>
    <x v="606"/>
  </r>
  <r>
    <x v="1894"/>
    <x v="932"/>
  </r>
  <r>
    <x v="1896"/>
    <x v="606"/>
  </r>
  <r>
    <x v="1897"/>
    <x v="802"/>
  </r>
  <r>
    <x v="1898"/>
    <x v="247"/>
  </r>
  <r>
    <x v="1899"/>
    <x v="933"/>
  </r>
  <r>
    <x v="1900"/>
    <x v="423"/>
  </r>
  <r>
    <x v="1901"/>
    <x v="934"/>
  </r>
  <r>
    <x v="1902"/>
    <x v="21"/>
  </r>
  <r>
    <x v="1903"/>
    <x v="623"/>
  </r>
  <r>
    <x v="1904"/>
    <x v="38"/>
  </r>
  <r>
    <x v="1905"/>
    <x v="127"/>
  </r>
  <r>
    <x v="1906"/>
    <x v="820"/>
  </r>
  <r>
    <x v="1907"/>
    <x v="88"/>
  </r>
  <r>
    <x v="1903"/>
    <x v="623"/>
  </r>
  <r>
    <x v="1908"/>
    <x v="488"/>
  </r>
  <r>
    <x v="1909"/>
    <x v="434"/>
  </r>
  <r>
    <x v="1910"/>
    <x v="2"/>
  </r>
  <r>
    <x v="1911"/>
    <x v="14"/>
  </r>
  <r>
    <x v="1912"/>
    <x v="599"/>
  </r>
  <r>
    <x v="1913"/>
    <x v="565"/>
  </r>
  <r>
    <x v="1914"/>
    <x v="432"/>
  </r>
  <r>
    <x v="1915"/>
    <x v="580"/>
  </r>
  <r>
    <x v="1916"/>
    <x v="90"/>
  </r>
  <r>
    <x v="1917"/>
    <x v="935"/>
  </r>
  <r>
    <x v="1918"/>
    <x v="936"/>
  </r>
  <r>
    <x v="1919"/>
    <x v="304"/>
  </r>
  <r>
    <x v="1920"/>
    <x v="88"/>
  </r>
  <r>
    <x v="1921"/>
    <x v="937"/>
  </r>
  <r>
    <x v="1922"/>
    <x v="938"/>
  </r>
  <r>
    <x v="1923"/>
    <x v="692"/>
  </r>
  <r>
    <x v="1924"/>
    <x v="226"/>
  </r>
  <r>
    <x v="1925"/>
    <x v="864"/>
  </r>
  <r>
    <x v="1926"/>
    <x v="100"/>
  </r>
  <r>
    <x v="1927"/>
    <x v="423"/>
  </r>
  <r>
    <x v="1928"/>
    <x v="751"/>
  </r>
  <r>
    <x v="1929"/>
    <x v="88"/>
  </r>
  <r>
    <x v="1922"/>
    <x v="938"/>
  </r>
  <r>
    <x v="1930"/>
    <x v="192"/>
  </r>
  <r>
    <x v="1916"/>
    <x v="90"/>
  </r>
  <r>
    <x v="1917"/>
    <x v="935"/>
  </r>
  <r>
    <x v="1924"/>
    <x v="226"/>
  </r>
  <r>
    <x v="1920"/>
    <x v="88"/>
  </r>
  <r>
    <x v="1923"/>
    <x v="692"/>
  </r>
  <r>
    <x v="1927"/>
    <x v="423"/>
  </r>
  <r>
    <x v="1928"/>
    <x v="751"/>
  </r>
  <r>
    <x v="1929"/>
    <x v="88"/>
  </r>
  <r>
    <x v="1931"/>
    <x v="939"/>
  </r>
  <r>
    <x v="1932"/>
    <x v="23"/>
  </r>
  <r>
    <x v="1933"/>
    <x v="940"/>
  </r>
  <r>
    <x v="1934"/>
    <x v="834"/>
  </r>
  <r>
    <x v="1935"/>
    <x v="941"/>
  </r>
  <r>
    <x v="1936"/>
    <x v="480"/>
  </r>
  <r>
    <x v="1937"/>
    <x v="53"/>
  </r>
  <r>
    <x v="1938"/>
    <x v="259"/>
  </r>
  <r>
    <x v="1939"/>
    <x v="9"/>
  </r>
  <r>
    <x v="1940"/>
    <x v="128"/>
  </r>
  <r>
    <x v="1941"/>
    <x v="526"/>
  </r>
  <r>
    <x v="1942"/>
    <x v="576"/>
  </r>
  <r>
    <x v="1943"/>
    <x v="942"/>
  </r>
  <r>
    <x v="1944"/>
    <x v="393"/>
  </r>
  <r>
    <x v="1945"/>
    <x v="24"/>
  </r>
  <r>
    <x v="1946"/>
    <x v="21"/>
  </r>
  <r>
    <x v="1947"/>
    <x v="943"/>
  </r>
  <r>
    <x v="1948"/>
    <x v="443"/>
  </r>
  <r>
    <x v="1949"/>
    <x v="944"/>
  </r>
  <r>
    <x v="1950"/>
    <x v="247"/>
  </r>
  <r>
    <x v="1951"/>
    <x v="575"/>
  </r>
  <r>
    <x v="1952"/>
    <x v="35"/>
  </r>
  <r>
    <x v="1953"/>
    <x v="750"/>
  </r>
  <r>
    <x v="1954"/>
    <x v="945"/>
  </r>
  <r>
    <x v="1955"/>
    <x v="946"/>
  </r>
  <r>
    <x v="1956"/>
    <x v="947"/>
  </r>
  <r>
    <x v="1957"/>
    <x v="948"/>
  </r>
  <r>
    <x v="1958"/>
    <x v="298"/>
  </r>
  <r>
    <x v="1959"/>
    <x v="13"/>
  </r>
  <r>
    <x v="1960"/>
    <x v="894"/>
  </r>
  <r>
    <x v="1961"/>
    <x v="115"/>
  </r>
  <r>
    <x v="1962"/>
    <x v="315"/>
  </r>
  <r>
    <x v="1963"/>
    <x v="245"/>
  </r>
  <r>
    <x v="1964"/>
    <x v="318"/>
  </r>
  <r>
    <x v="1965"/>
    <x v="877"/>
  </r>
  <r>
    <x v="1966"/>
    <x v="220"/>
  </r>
  <r>
    <x v="1967"/>
    <x v="295"/>
  </r>
  <r>
    <x v="1968"/>
    <x v="658"/>
  </r>
  <r>
    <x v="1969"/>
    <x v="350"/>
  </r>
  <r>
    <x v="1970"/>
    <x v="949"/>
  </r>
  <r>
    <x v="1971"/>
    <x v="305"/>
  </r>
  <r>
    <x v="1972"/>
    <x v="481"/>
  </r>
  <r>
    <x v="1973"/>
    <x v="485"/>
  </r>
  <r>
    <x v="1974"/>
    <x v="950"/>
  </r>
  <r>
    <x v="1975"/>
    <x v="177"/>
  </r>
  <r>
    <x v="1976"/>
    <x v="951"/>
  </r>
  <r>
    <x v="1977"/>
    <x v="306"/>
  </r>
  <r>
    <x v="1978"/>
    <x v="952"/>
  </r>
  <r>
    <x v="1979"/>
    <x v="435"/>
  </r>
  <r>
    <x v="1980"/>
    <x v="414"/>
  </r>
  <r>
    <x v="1981"/>
    <x v="226"/>
  </r>
  <r>
    <x v="1982"/>
    <x v="953"/>
  </r>
  <r>
    <x v="1983"/>
    <x v="954"/>
  </r>
  <r>
    <x v="1984"/>
    <x v="672"/>
  </r>
  <r>
    <x v="1985"/>
    <x v="770"/>
  </r>
  <r>
    <x v="1986"/>
    <x v="71"/>
  </r>
  <r>
    <x v="1987"/>
    <x v="135"/>
  </r>
  <r>
    <x v="1988"/>
    <x v="955"/>
  </r>
  <r>
    <x v="1989"/>
    <x v="327"/>
  </r>
  <r>
    <x v="1990"/>
    <x v="135"/>
  </r>
  <r>
    <x v="1991"/>
    <x v="291"/>
  </r>
  <r>
    <x v="1992"/>
    <x v="392"/>
  </r>
  <r>
    <x v="1993"/>
    <x v="679"/>
  </r>
  <r>
    <x v="1994"/>
    <x v="956"/>
  </r>
  <r>
    <x v="1995"/>
    <x v="651"/>
  </r>
  <r>
    <x v="1996"/>
    <x v="957"/>
  </r>
  <r>
    <x v="1997"/>
    <x v="28"/>
  </r>
  <r>
    <x v="1998"/>
    <x v="683"/>
  </r>
  <r>
    <x v="1999"/>
    <x v="1"/>
  </r>
  <r>
    <x v="2000"/>
    <x v="576"/>
  </r>
  <r>
    <x v="2001"/>
    <x v="951"/>
  </r>
  <r>
    <x v="2002"/>
    <x v="958"/>
  </r>
  <r>
    <x v="2003"/>
    <x v="959"/>
  </r>
  <r>
    <x v="2004"/>
    <x v="299"/>
  </r>
  <r>
    <x v="2005"/>
    <x v="35"/>
  </r>
  <r>
    <x v="2006"/>
    <x v="88"/>
  </r>
  <r>
    <x v="2007"/>
    <x v="960"/>
  </r>
  <r>
    <x v="2008"/>
    <x v="625"/>
  </r>
  <r>
    <x v="2009"/>
    <x v="658"/>
  </r>
  <r>
    <x v="2010"/>
    <x v="557"/>
  </r>
  <r>
    <x v="2011"/>
    <x v="961"/>
  </r>
  <r>
    <x v="2012"/>
    <x v="962"/>
  </r>
  <r>
    <x v="2013"/>
    <x v="88"/>
  </r>
  <r>
    <x v="2014"/>
    <x v="833"/>
  </r>
  <r>
    <x v="2015"/>
    <x v="41"/>
  </r>
  <r>
    <x v="2016"/>
    <x v="963"/>
  </r>
  <r>
    <x v="1958"/>
    <x v="298"/>
  </r>
  <r>
    <x v="1959"/>
    <x v="13"/>
  </r>
  <r>
    <x v="1960"/>
    <x v="894"/>
  </r>
  <r>
    <x v="1965"/>
    <x v="877"/>
  </r>
  <r>
    <x v="1955"/>
    <x v="946"/>
  </r>
  <r>
    <x v="1966"/>
    <x v="220"/>
  </r>
  <r>
    <x v="1967"/>
    <x v="295"/>
  </r>
  <r>
    <x v="1964"/>
    <x v="318"/>
  </r>
  <r>
    <x v="1961"/>
    <x v="115"/>
  </r>
  <r>
    <x v="1968"/>
    <x v="658"/>
  </r>
  <r>
    <x v="1969"/>
    <x v="350"/>
  </r>
  <r>
    <x v="1971"/>
    <x v="305"/>
  </r>
  <r>
    <x v="1970"/>
    <x v="949"/>
  </r>
  <r>
    <x v="1972"/>
    <x v="481"/>
  </r>
  <r>
    <x v="2017"/>
    <x v="451"/>
  </r>
  <r>
    <x v="2018"/>
    <x v="903"/>
  </r>
  <r>
    <x v="2019"/>
    <x v="38"/>
  </r>
  <r>
    <x v="2020"/>
    <x v="641"/>
  </r>
  <r>
    <x v="1974"/>
    <x v="950"/>
  </r>
  <r>
    <x v="1975"/>
    <x v="177"/>
  </r>
  <r>
    <x v="2021"/>
    <x v="964"/>
  </r>
  <r>
    <x v="2022"/>
    <x v="965"/>
  </r>
  <r>
    <x v="2023"/>
    <x v="966"/>
  </r>
  <r>
    <x v="2024"/>
    <x v="804"/>
  </r>
  <r>
    <x v="2025"/>
    <x v="306"/>
  </r>
  <r>
    <x v="2026"/>
    <x v="220"/>
  </r>
  <r>
    <x v="2027"/>
    <x v="220"/>
  </r>
  <r>
    <x v="1973"/>
    <x v="485"/>
  </r>
  <r>
    <x v="2028"/>
    <x v="422"/>
  </r>
  <r>
    <x v="2029"/>
    <x v="856"/>
  </r>
  <r>
    <x v="2030"/>
    <x v="967"/>
  </r>
  <r>
    <x v="2031"/>
    <x v="135"/>
  </r>
  <r>
    <x v="2032"/>
    <x v="62"/>
  </r>
  <r>
    <x v="2033"/>
    <x v="968"/>
  </r>
  <r>
    <x v="2034"/>
    <x v="969"/>
  </r>
  <r>
    <x v="1976"/>
    <x v="951"/>
  </r>
  <r>
    <x v="2035"/>
    <x v="23"/>
  </r>
  <r>
    <x v="2036"/>
    <x v="970"/>
  </r>
  <r>
    <x v="2037"/>
    <x v="971"/>
  </r>
  <r>
    <x v="2038"/>
    <x v="838"/>
  </r>
  <r>
    <x v="2039"/>
    <x v="972"/>
  </r>
  <r>
    <x v="2040"/>
    <x v="973"/>
  </r>
  <r>
    <x v="2041"/>
    <x v="210"/>
  </r>
  <r>
    <x v="2042"/>
    <x v="974"/>
  </r>
  <r>
    <x v="2043"/>
    <x v="751"/>
  </r>
  <r>
    <x v="2044"/>
    <x v="90"/>
  </r>
  <r>
    <x v="2045"/>
    <x v="975"/>
  </r>
  <r>
    <x v="2046"/>
    <x v="976"/>
  </r>
  <r>
    <x v="2047"/>
    <x v="0"/>
  </r>
  <r>
    <x v="2048"/>
    <x v="369"/>
  </r>
  <r>
    <x v="2049"/>
    <x v="149"/>
  </r>
  <r>
    <x v="2050"/>
    <x v="484"/>
  </r>
  <r>
    <x v="2051"/>
    <x v="977"/>
  </r>
  <r>
    <x v="2052"/>
    <x v="286"/>
  </r>
  <r>
    <x v="2053"/>
    <x v="124"/>
  </r>
  <r>
    <x v="2054"/>
    <x v="79"/>
  </r>
  <r>
    <x v="2055"/>
    <x v="174"/>
  </r>
  <r>
    <x v="2056"/>
    <x v="571"/>
  </r>
  <r>
    <x v="2057"/>
    <x v="617"/>
  </r>
  <r>
    <x v="2058"/>
    <x v="241"/>
  </r>
  <r>
    <x v="2059"/>
    <x v="598"/>
  </r>
  <r>
    <x v="2060"/>
    <x v="978"/>
  </r>
  <r>
    <x v="2061"/>
    <x v="38"/>
  </r>
  <r>
    <x v="2062"/>
    <x v="484"/>
  </r>
  <r>
    <x v="1996"/>
    <x v="957"/>
  </r>
  <r>
    <x v="1998"/>
    <x v="683"/>
  </r>
  <r>
    <x v="1986"/>
    <x v="71"/>
  </r>
  <r>
    <x v="1991"/>
    <x v="291"/>
  </r>
  <r>
    <x v="1990"/>
    <x v="135"/>
  </r>
  <r>
    <x v="1987"/>
    <x v="135"/>
  </r>
  <r>
    <x v="2063"/>
    <x v="979"/>
  </r>
  <r>
    <x v="2064"/>
    <x v="516"/>
  </r>
  <r>
    <x v="1992"/>
    <x v="392"/>
  </r>
  <r>
    <x v="2065"/>
    <x v="619"/>
  </r>
  <r>
    <x v="2066"/>
    <x v="160"/>
  </r>
  <r>
    <x v="2067"/>
    <x v="948"/>
  </r>
  <r>
    <x v="2068"/>
    <x v="980"/>
  </r>
  <r>
    <x v="2069"/>
    <x v="606"/>
  </r>
  <r>
    <x v="2014"/>
    <x v="833"/>
  </r>
  <r>
    <x v="2006"/>
    <x v="88"/>
  </r>
  <r>
    <x v="2070"/>
    <x v="135"/>
  </r>
  <r>
    <x v="2071"/>
    <x v="286"/>
  </r>
  <r>
    <x v="2072"/>
    <x v="174"/>
  </r>
  <r>
    <x v="2073"/>
    <x v="165"/>
  </r>
  <r>
    <x v="2074"/>
    <x v="23"/>
  </r>
  <r>
    <x v="2075"/>
    <x v="350"/>
  </r>
  <r>
    <x v="2076"/>
    <x v="148"/>
  </r>
  <r>
    <x v="2077"/>
    <x v="23"/>
  </r>
  <r>
    <x v="2078"/>
    <x v="871"/>
  </r>
  <r>
    <x v="2079"/>
    <x v="871"/>
  </r>
  <r>
    <x v="2080"/>
    <x v="188"/>
  </r>
  <r>
    <x v="2081"/>
    <x v="482"/>
  </r>
  <r>
    <x v="2082"/>
    <x v="981"/>
  </r>
  <r>
    <x v="2083"/>
    <x v="304"/>
  </r>
  <r>
    <x v="2084"/>
    <x v="982"/>
  </r>
  <r>
    <x v="2085"/>
    <x v="983"/>
  </r>
  <r>
    <x v="2086"/>
    <x v="427"/>
  </r>
  <r>
    <x v="2087"/>
    <x v="79"/>
  </r>
  <r>
    <x v="2088"/>
    <x v="53"/>
  </r>
  <r>
    <x v="2089"/>
    <x v="883"/>
  </r>
  <r>
    <x v="2090"/>
    <x v="856"/>
  </r>
  <r>
    <x v="2091"/>
    <x v="56"/>
  </r>
  <r>
    <x v="2092"/>
    <x v="327"/>
  </r>
  <r>
    <x v="2093"/>
    <x v="41"/>
  </r>
  <r>
    <x v="2094"/>
    <x v="446"/>
  </r>
  <r>
    <x v="2095"/>
    <x v="552"/>
  </r>
  <r>
    <x v="2096"/>
    <x v="658"/>
  </r>
  <r>
    <x v="2097"/>
    <x v="258"/>
  </r>
  <r>
    <x v="2098"/>
    <x v="258"/>
  </r>
  <r>
    <x v="2099"/>
    <x v="258"/>
  </r>
  <r>
    <x v="2100"/>
    <x v="984"/>
  </r>
  <r>
    <x v="2101"/>
    <x v="761"/>
  </r>
  <r>
    <x v="2102"/>
    <x v="9"/>
  </r>
  <r>
    <x v="2103"/>
    <x v="943"/>
  </r>
  <r>
    <x v="2104"/>
    <x v="135"/>
  </r>
  <r>
    <x v="2105"/>
    <x v="985"/>
  </r>
  <r>
    <x v="2106"/>
    <x v="256"/>
  </r>
  <r>
    <x v="2107"/>
    <x v="256"/>
  </r>
  <r>
    <x v="2108"/>
    <x v="986"/>
  </r>
  <r>
    <x v="2109"/>
    <x v="119"/>
  </r>
  <r>
    <x v="2110"/>
    <x v="21"/>
  </r>
  <r>
    <x v="2111"/>
    <x v="722"/>
  </r>
  <r>
    <x v="2112"/>
    <x v="606"/>
  </r>
  <r>
    <x v="2113"/>
    <x v="658"/>
  </r>
  <r>
    <x v="2114"/>
    <x v="987"/>
  </r>
  <r>
    <x v="2115"/>
    <x v="617"/>
  </r>
  <r>
    <x v="2116"/>
    <x v="389"/>
  </r>
  <r>
    <x v="2117"/>
    <x v="809"/>
  </r>
  <r>
    <x v="2118"/>
    <x v="653"/>
  </r>
  <r>
    <x v="2119"/>
    <x v="236"/>
  </r>
  <r>
    <x v="2120"/>
    <x v="466"/>
  </r>
  <r>
    <x v="2121"/>
    <x v="769"/>
  </r>
  <r>
    <x v="2122"/>
    <x v="191"/>
  </r>
  <r>
    <x v="2123"/>
    <x v="988"/>
  </r>
  <r>
    <x v="2124"/>
    <x v="617"/>
  </r>
  <r>
    <x v="2125"/>
    <x v="90"/>
  </r>
  <r>
    <x v="2126"/>
    <x v="861"/>
  </r>
  <r>
    <x v="2127"/>
    <x v="664"/>
  </r>
  <r>
    <x v="2128"/>
    <x v="91"/>
  </r>
  <r>
    <x v="2129"/>
    <x v="62"/>
  </r>
  <r>
    <x v="2130"/>
    <x v="302"/>
  </r>
  <r>
    <x v="2131"/>
    <x v="226"/>
  </r>
  <r>
    <x v="2132"/>
    <x v="989"/>
  </r>
  <r>
    <x v="2133"/>
    <x v="872"/>
  </r>
  <r>
    <x v="2134"/>
    <x v="8"/>
  </r>
  <r>
    <x v="2135"/>
    <x v="8"/>
  </r>
  <r>
    <x v="2136"/>
    <x v="90"/>
  </r>
  <r>
    <x v="2137"/>
    <x v="902"/>
  </r>
  <r>
    <x v="2138"/>
    <x v="990"/>
  </r>
  <r>
    <x v="2139"/>
    <x v="991"/>
  </r>
  <r>
    <x v="2068"/>
    <x v="980"/>
  </r>
  <r>
    <x v="2069"/>
    <x v="606"/>
  </r>
  <r>
    <x v="2080"/>
    <x v="188"/>
  </r>
  <r>
    <x v="2082"/>
    <x v="981"/>
  </r>
  <r>
    <x v="2083"/>
    <x v="304"/>
  </r>
  <r>
    <x v="2081"/>
    <x v="482"/>
  </r>
  <r>
    <x v="2084"/>
    <x v="982"/>
  </r>
  <r>
    <x v="2085"/>
    <x v="983"/>
  </r>
  <r>
    <x v="2140"/>
    <x v="214"/>
  </r>
  <r>
    <x v="2086"/>
    <x v="427"/>
  </r>
  <r>
    <x v="2092"/>
    <x v="327"/>
  </r>
  <r>
    <x v="2093"/>
    <x v="41"/>
  </r>
  <r>
    <x v="2091"/>
    <x v="56"/>
  </r>
  <r>
    <x v="2090"/>
    <x v="856"/>
  </r>
  <r>
    <x v="2087"/>
    <x v="79"/>
  </r>
  <r>
    <x v="2088"/>
    <x v="53"/>
  </r>
  <r>
    <x v="2089"/>
    <x v="883"/>
  </r>
  <r>
    <x v="2094"/>
    <x v="446"/>
  </r>
  <r>
    <x v="2108"/>
    <x v="986"/>
  </r>
  <r>
    <x v="2095"/>
    <x v="552"/>
  </r>
  <r>
    <x v="2102"/>
    <x v="9"/>
  </r>
  <r>
    <x v="2103"/>
    <x v="943"/>
  </r>
  <r>
    <x v="2104"/>
    <x v="135"/>
  </r>
  <r>
    <x v="2105"/>
    <x v="985"/>
  </r>
  <r>
    <x v="2141"/>
    <x v="692"/>
  </r>
  <r>
    <x v="2142"/>
    <x v="2"/>
  </r>
  <r>
    <x v="2143"/>
    <x v="992"/>
  </r>
  <r>
    <x v="2144"/>
    <x v="991"/>
  </r>
  <r>
    <x v="2145"/>
    <x v="401"/>
  </r>
  <r>
    <x v="2146"/>
    <x v="90"/>
  </r>
  <r>
    <x v="2147"/>
    <x v="125"/>
  </r>
  <r>
    <x v="2148"/>
    <x v="791"/>
  </r>
  <r>
    <x v="2149"/>
    <x v="993"/>
  </r>
  <r>
    <x v="2150"/>
    <x v="41"/>
  </r>
  <r>
    <x v="2151"/>
    <x v="119"/>
  </r>
  <r>
    <x v="2152"/>
    <x v="79"/>
  </r>
  <r>
    <x v="2153"/>
    <x v="425"/>
  </r>
  <r>
    <x v="2154"/>
    <x v="763"/>
  </r>
  <r>
    <x v="2155"/>
    <x v="994"/>
  </r>
  <r>
    <x v="2156"/>
    <x v="547"/>
  </r>
  <r>
    <x v="2157"/>
    <x v="576"/>
  </r>
  <r>
    <x v="2158"/>
    <x v="314"/>
  </r>
  <r>
    <x v="2159"/>
    <x v="995"/>
  </r>
  <r>
    <x v="2160"/>
    <x v="420"/>
  </r>
  <r>
    <x v="2161"/>
    <x v="568"/>
  </r>
  <r>
    <x v="2162"/>
    <x v="996"/>
  </r>
  <r>
    <x v="2163"/>
    <x v="2"/>
  </r>
  <r>
    <x v="2164"/>
    <x v="190"/>
  </r>
  <r>
    <x v="2165"/>
    <x v="997"/>
  </r>
  <r>
    <x v="2166"/>
    <x v="998"/>
  </r>
  <r>
    <x v="2167"/>
    <x v="44"/>
  </r>
  <r>
    <x v="2168"/>
    <x v="999"/>
  </r>
  <r>
    <x v="2169"/>
    <x v="1000"/>
  </r>
  <r>
    <x v="2170"/>
    <x v="32"/>
  </r>
  <r>
    <x v="2171"/>
    <x v="1001"/>
  </r>
  <r>
    <x v="2172"/>
    <x v="755"/>
  </r>
  <r>
    <x v="2173"/>
    <x v="37"/>
  </r>
  <r>
    <x v="2174"/>
    <x v="1002"/>
  </r>
  <r>
    <x v="2175"/>
    <x v="447"/>
  </r>
  <r>
    <x v="2176"/>
    <x v="210"/>
  </r>
  <r>
    <x v="2177"/>
    <x v="53"/>
  </r>
  <r>
    <x v="2178"/>
    <x v="23"/>
  </r>
  <r>
    <x v="2179"/>
    <x v="1003"/>
  </r>
  <r>
    <x v="2180"/>
    <x v="1004"/>
  </r>
  <r>
    <x v="2181"/>
    <x v="37"/>
  </r>
  <r>
    <x v="2182"/>
    <x v="706"/>
  </r>
  <r>
    <x v="2183"/>
    <x v="1005"/>
  </r>
  <r>
    <x v="2184"/>
    <x v="1006"/>
  </r>
  <r>
    <x v="2185"/>
    <x v="38"/>
  </r>
  <r>
    <x v="2186"/>
    <x v="1007"/>
  </r>
  <r>
    <x v="2187"/>
    <x v="1008"/>
  </r>
  <r>
    <x v="2188"/>
    <x v="112"/>
  </r>
  <r>
    <x v="2189"/>
    <x v="1009"/>
  </r>
  <r>
    <x v="2141"/>
    <x v="692"/>
  </r>
  <r>
    <x v="2142"/>
    <x v="2"/>
  </r>
  <r>
    <x v="2190"/>
    <x v="305"/>
  </r>
  <r>
    <x v="2191"/>
    <x v="1010"/>
  </r>
  <r>
    <x v="2192"/>
    <x v="664"/>
  </r>
  <r>
    <x v="2193"/>
    <x v="804"/>
  </r>
  <r>
    <x v="2194"/>
    <x v="484"/>
  </r>
  <r>
    <x v="2195"/>
    <x v="698"/>
  </r>
  <r>
    <x v="2196"/>
    <x v="1011"/>
  </r>
  <r>
    <x v="2197"/>
    <x v="1012"/>
  </r>
  <r>
    <x v="2198"/>
    <x v="125"/>
  </r>
  <r>
    <x v="2150"/>
    <x v="41"/>
  </r>
  <r>
    <x v="2151"/>
    <x v="119"/>
  </r>
  <r>
    <x v="2199"/>
    <x v="263"/>
  </r>
  <r>
    <x v="2143"/>
    <x v="992"/>
  </r>
  <r>
    <x v="2200"/>
    <x v="388"/>
  </r>
  <r>
    <x v="2152"/>
    <x v="79"/>
  </r>
  <r>
    <x v="2144"/>
    <x v="991"/>
  </r>
  <r>
    <x v="2145"/>
    <x v="401"/>
  </r>
  <r>
    <x v="2148"/>
    <x v="791"/>
  </r>
  <r>
    <x v="2146"/>
    <x v="90"/>
  </r>
  <r>
    <x v="2149"/>
    <x v="993"/>
  </r>
  <r>
    <x v="2147"/>
    <x v="125"/>
  </r>
  <r>
    <x v="2201"/>
    <x v="1013"/>
  </r>
  <r>
    <x v="2202"/>
    <x v="1014"/>
  </r>
  <r>
    <x v="2203"/>
    <x v="692"/>
  </r>
  <r>
    <x v="2204"/>
    <x v="1015"/>
  </r>
  <r>
    <x v="2205"/>
    <x v="937"/>
  </r>
  <r>
    <x v="2021"/>
    <x v="964"/>
  </r>
  <r>
    <x v="2022"/>
    <x v="965"/>
  </r>
  <r>
    <x v="2026"/>
    <x v="220"/>
  </r>
  <r>
    <x v="2027"/>
    <x v="220"/>
  </r>
  <r>
    <x v="2025"/>
    <x v="306"/>
  </r>
  <r>
    <x v="2031"/>
    <x v="135"/>
  </r>
  <r>
    <x v="2032"/>
    <x v="62"/>
  </r>
  <r>
    <x v="2034"/>
    <x v="969"/>
  </r>
  <r>
    <x v="2033"/>
    <x v="968"/>
  </r>
  <r>
    <x v="2030"/>
    <x v="967"/>
  </r>
  <r>
    <x v="2024"/>
    <x v="804"/>
  </r>
  <r>
    <x v="2206"/>
    <x v="1016"/>
  </r>
  <r>
    <x v="2207"/>
    <x v="247"/>
  </r>
  <r>
    <x v="2208"/>
    <x v="814"/>
  </r>
  <r>
    <x v="2209"/>
    <x v="91"/>
  </r>
  <r>
    <x v="2210"/>
    <x v="1017"/>
  </r>
  <r>
    <x v="2211"/>
    <x v="1018"/>
  </r>
  <r>
    <x v="2212"/>
    <x v="187"/>
  </r>
  <r>
    <x v="2213"/>
    <x v="166"/>
  </r>
  <r>
    <x v="2214"/>
    <x v="359"/>
  </r>
  <r>
    <x v="2215"/>
    <x v="432"/>
  </r>
  <r>
    <x v="2216"/>
    <x v="125"/>
  </r>
  <r>
    <x v="2217"/>
    <x v="125"/>
  </r>
  <r>
    <x v="2218"/>
    <x v="224"/>
  </r>
  <r>
    <x v="2219"/>
    <x v="1019"/>
  </r>
  <r>
    <x v="2220"/>
    <x v="1020"/>
  </r>
  <r>
    <x v="2221"/>
    <x v="1021"/>
  </r>
  <r>
    <x v="2222"/>
    <x v="327"/>
  </r>
  <r>
    <x v="2223"/>
    <x v="1022"/>
  </r>
  <r>
    <x v="2224"/>
    <x v="661"/>
  </r>
  <r>
    <x v="2188"/>
    <x v="112"/>
  </r>
  <r>
    <x v="2225"/>
    <x v="110"/>
  </r>
  <r>
    <x v="2226"/>
    <x v="29"/>
  </r>
  <r>
    <x v="2227"/>
    <x v="1021"/>
  </r>
  <r>
    <x v="2228"/>
    <x v="378"/>
  </r>
  <r>
    <x v="2229"/>
    <x v="382"/>
  </r>
  <r>
    <x v="2230"/>
    <x v="256"/>
  </r>
  <r>
    <x v="2231"/>
    <x v="1023"/>
  </r>
  <r>
    <x v="2201"/>
    <x v="1013"/>
  </r>
  <r>
    <x v="2202"/>
    <x v="1014"/>
  </r>
  <r>
    <x v="2232"/>
    <x v="842"/>
  </r>
  <r>
    <x v="2233"/>
    <x v="1004"/>
  </r>
  <r>
    <x v="2204"/>
    <x v="1015"/>
  </r>
  <r>
    <x v="2234"/>
    <x v="369"/>
  </r>
  <r>
    <x v="2235"/>
    <x v="578"/>
  </r>
  <r>
    <x v="2236"/>
    <x v="1024"/>
  </r>
  <r>
    <x v="2237"/>
    <x v="818"/>
  </r>
  <r>
    <x v="2238"/>
    <x v="53"/>
  </r>
  <r>
    <x v="2239"/>
    <x v="296"/>
  </r>
  <r>
    <x v="2240"/>
    <x v="134"/>
  </r>
  <r>
    <x v="2241"/>
    <x v="546"/>
  </r>
  <r>
    <x v="2242"/>
    <x v="443"/>
  </r>
  <r>
    <x v="2243"/>
    <x v="1025"/>
  </r>
  <r>
    <x v="2244"/>
    <x v="17"/>
  </r>
  <r>
    <x v="2245"/>
    <x v="38"/>
  </r>
  <r>
    <x v="2181"/>
    <x v="37"/>
  </r>
  <r>
    <x v="2182"/>
    <x v="706"/>
  </r>
  <r>
    <x v="2176"/>
    <x v="210"/>
  </r>
  <r>
    <x v="2183"/>
    <x v="1005"/>
  </r>
  <r>
    <x v="2184"/>
    <x v="1006"/>
  </r>
  <r>
    <x v="2185"/>
    <x v="38"/>
  </r>
  <r>
    <x v="2186"/>
    <x v="1007"/>
  </r>
  <r>
    <x v="2210"/>
    <x v="1017"/>
  </r>
  <r>
    <x v="2211"/>
    <x v="1018"/>
  </r>
  <r>
    <x v="2187"/>
    <x v="1008"/>
  </r>
  <r>
    <x v="2213"/>
    <x v="166"/>
  </r>
  <r>
    <x v="2246"/>
    <x v="174"/>
  </r>
  <r>
    <x v="2247"/>
    <x v="1026"/>
  </r>
  <r>
    <x v="2208"/>
    <x v="814"/>
  </r>
  <r>
    <x v="2209"/>
    <x v="91"/>
  </r>
  <r>
    <x v="2212"/>
    <x v="187"/>
  </r>
  <r>
    <x v="2206"/>
    <x v="1016"/>
  </r>
  <r>
    <x v="2207"/>
    <x v="247"/>
  </r>
  <r>
    <x v="1978"/>
    <x v="952"/>
  </r>
  <r>
    <x v="1977"/>
    <x v="306"/>
  </r>
  <r>
    <x v="2248"/>
    <x v="114"/>
  </r>
  <r>
    <x v="2249"/>
    <x v="392"/>
  </r>
  <r>
    <x v="2250"/>
    <x v="455"/>
  </r>
  <r>
    <x v="2251"/>
    <x v="2"/>
  </r>
  <r>
    <x v="2252"/>
    <x v="423"/>
  </r>
  <r>
    <x v="2253"/>
    <x v="302"/>
  </r>
  <r>
    <x v="2254"/>
    <x v="1027"/>
  </r>
  <r>
    <x v="2255"/>
    <x v="1028"/>
  </r>
  <r>
    <x v="2256"/>
    <x v="56"/>
  </r>
  <r>
    <x v="2257"/>
    <x v="1029"/>
  </r>
  <r>
    <x v="2258"/>
    <x v="332"/>
  </r>
  <r>
    <x v="2259"/>
    <x v="8"/>
  </r>
  <r>
    <x v="2260"/>
    <x v="13"/>
  </r>
  <r>
    <x v="2261"/>
    <x v="228"/>
  </r>
  <r>
    <x v="2262"/>
    <x v="84"/>
  </r>
  <r>
    <x v="2263"/>
    <x v="606"/>
  </r>
  <r>
    <x v="2264"/>
    <x v="446"/>
  </r>
  <r>
    <x v="2265"/>
    <x v="1030"/>
  </r>
  <r>
    <x v="2266"/>
    <x v="1031"/>
  </r>
  <r>
    <x v="2267"/>
    <x v="152"/>
  </r>
  <r>
    <x v="2268"/>
    <x v="1032"/>
  </r>
  <r>
    <x v="2269"/>
    <x v="987"/>
  </r>
  <r>
    <x v="2270"/>
    <x v="88"/>
  </r>
  <r>
    <x v="2271"/>
    <x v="1033"/>
  </r>
  <r>
    <x v="2272"/>
    <x v="80"/>
  </r>
  <r>
    <x v="2273"/>
    <x v="505"/>
  </r>
  <r>
    <x v="2274"/>
    <x v="1034"/>
  </r>
  <r>
    <x v="2129"/>
    <x v="62"/>
  </r>
  <r>
    <x v="2130"/>
    <x v="302"/>
  </r>
  <r>
    <x v="2275"/>
    <x v="9"/>
  </r>
  <r>
    <x v="2128"/>
    <x v="91"/>
  </r>
  <r>
    <x v="2276"/>
    <x v="1035"/>
  </r>
  <r>
    <x v="2251"/>
    <x v="2"/>
  </r>
  <r>
    <x v="2248"/>
    <x v="114"/>
  </r>
  <r>
    <x v="2277"/>
    <x v="90"/>
  </r>
  <r>
    <x v="2249"/>
    <x v="392"/>
  </r>
  <r>
    <x v="2250"/>
    <x v="455"/>
  </r>
  <r>
    <x v="2278"/>
    <x v="565"/>
  </r>
  <r>
    <x v="2279"/>
    <x v="135"/>
  </r>
  <r>
    <x v="2280"/>
    <x v="515"/>
  </r>
  <r>
    <x v="2281"/>
    <x v="1036"/>
  </r>
  <r>
    <x v="2257"/>
    <x v="1029"/>
  </r>
  <r>
    <x v="2253"/>
    <x v="302"/>
  </r>
  <r>
    <x v="2254"/>
    <x v="1027"/>
  </r>
  <r>
    <x v="2255"/>
    <x v="1028"/>
  </r>
  <r>
    <x v="2256"/>
    <x v="56"/>
  </r>
  <r>
    <x v="2258"/>
    <x v="332"/>
  </r>
  <r>
    <x v="2282"/>
    <x v="701"/>
  </r>
  <r>
    <x v="2264"/>
    <x v="446"/>
  </r>
  <r>
    <x v="2267"/>
    <x v="152"/>
  </r>
  <r>
    <x v="2265"/>
    <x v="1030"/>
  </r>
  <r>
    <x v="2266"/>
    <x v="1031"/>
  </r>
  <r>
    <x v="2268"/>
    <x v="1032"/>
  </r>
  <r>
    <x v="2252"/>
    <x v="423"/>
  </r>
  <r>
    <x v="2278"/>
    <x v="565"/>
  </r>
  <r>
    <x v="2279"/>
    <x v="135"/>
  </r>
  <r>
    <x v="2283"/>
    <x v="1037"/>
  </r>
  <r>
    <x v="2284"/>
    <x v="526"/>
  </r>
  <r>
    <x v="2285"/>
    <x v="1038"/>
  </r>
  <r>
    <x v="2286"/>
    <x v="417"/>
  </r>
  <r>
    <x v="2287"/>
    <x v="350"/>
  </r>
  <r>
    <x v="2288"/>
    <x v="1039"/>
  </r>
  <r>
    <x v="2289"/>
    <x v="318"/>
  </r>
  <r>
    <x v="2290"/>
    <x v="1040"/>
  </r>
  <r>
    <x v="2291"/>
    <x v="8"/>
  </r>
  <r>
    <x v="2292"/>
    <x v="1041"/>
  </r>
  <r>
    <x v="2293"/>
    <x v="1042"/>
  </r>
  <r>
    <x v="2294"/>
    <x v="1043"/>
  </r>
  <r>
    <x v="2295"/>
    <x v="9"/>
  </r>
  <r>
    <x v="2296"/>
    <x v="88"/>
  </r>
  <r>
    <x v="2297"/>
    <x v="1044"/>
  </r>
  <r>
    <x v="2298"/>
    <x v="548"/>
  </r>
  <r>
    <x v="2299"/>
    <x v="295"/>
  </r>
  <r>
    <x v="2300"/>
    <x v="1045"/>
  </r>
  <r>
    <x v="2301"/>
    <x v="103"/>
  </r>
  <r>
    <x v="2302"/>
    <x v="1046"/>
  </r>
  <r>
    <x v="2303"/>
    <x v="1047"/>
  </r>
  <r>
    <x v="2304"/>
    <x v="441"/>
  </r>
  <r>
    <x v="2305"/>
    <x v="416"/>
  </r>
  <r>
    <x v="2306"/>
    <x v="617"/>
  </r>
  <r>
    <x v="2307"/>
    <x v="1048"/>
  </r>
  <r>
    <x v="2308"/>
    <x v="670"/>
  </r>
  <r>
    <x v="2309"/>
    <x v="1049"/>
  </r>
  <r>
    <x v="2310"/>
    <x v="1050"/>
  </r>
  <r>
    <x v="2311"/>
    <x v="368"/>
  </r>
  <r>
    <x v="2312"/>
    <x v="23"/>
  </r>
  <r>
    <x v="2313"/>
    <x v="449"/>
  </r>
  <r>
    <x v="2314"/>
    <x v="1051"/>
  </r>
  <r>
    <x v="2315"/>
    <x v="526"/>
  </r>
  <r>
    <x v="2316"/>
    <x v="1052"/>
  </r>
  <r>
    <x v="2317"/>
    <x v="996"/>
  </r>
  <r>
    <x v="2318"/>
    <x v="135"/>
  </r>
  <r>
    <x v="2319"/>
    <x v="661"/>
  </r>
  <r>
    <x v="2320"/>
    <x v="1053"/>
  </r>
  <r>
    <x v="2321"/>
    <x v="702"/>
  </r>
  <r>
    <x v="2322"/>
    <x v="38"/>
  </r>
  <r>
    <x v="2323"/>
    <x v="14"/>
  </r>
  <r>
    <x v="2324"/>
    <x v="1054"/>
  </r>
  <r>
    <x v="2325"/>
    <x v="1055"/>
  </r>
  <r>
    <x v="2326"/>
    <x v="454"/>
  </r>
  <r>
    <x v="2327"/>
    <x v="1056"/>
  </r>
  <r>
    <x v="2328"/>
    <x v="2"/>
  </r>
  <r>
    <x v="2329"/>
    <x v="35"/>
  </r>
  <r>
    <x v="2330"/>
    <x v="462"/>
  </r>
  <r>
    <x v="2331"/>
    <x v="664"/>
  </r>
  <r>
    <x v="2332"/>
    <x v="256"/>
  </r>
  <r>
    <x v="2333"/>
    <x v="118"/>
  </r>
  <r>
    <x v="2334"/>
    <x v="1057"/>
  </r>
  <r>
    <x v="2335"/>
    <x v="1058"/>
  </r>
  <r>
    <x v="2336"/>
    <x v="160"/>
  </r>
  <r>
    <x v="2337"/>
    <x v="898"/>
  </r>
  <r>
    <x v="2338"/>
    <x v="144"/>
  </r>
  <r>
    <x v="2339"/>
    <x v="713"/>
  </r>
  <r>
    <x v="2340"/>
    <x v="278"/>
  </r>
  <r>
    <x v="2341"/>
    <x v="259"/>
  </r>
  <r>
    <x v="2342"/>
    <x v="825"/>
  </r>
  <r>
    <x v="2343"/>
    <x v="607"/>
  </r>
  <r>
    <x v="2344"/>
    <x v="1012"/>
  </r>
  <r>
    <x v="2345"/>
    <x v="402"/>
  </r>
  <r>
    <x v="2346"/>
    <x v="318"/>
  </r>
  <r>
    <x v="2347"/>
    <x v="92"/>
  </r>
  <r>
    <x v="2348"/>
    <x v="754"/>
  </r>
  <r>
    <x v="2349"/>
    <x v="346"/>
  </r>
  <r>
    <x v="2350"/>
    <x v="88"/>
  </r>
  <r>
    <x v="2351"/>
    <x v="9"/>
  </r>
  <r>
    <x v="2352"/>
    <x v="1059"/>
  </r>
  <r>
    <x v="2353"/>
    <x v="804"/>
  </r>
  <r>
    <x v="2354"/>
    <x v="26"/>
  </r>
  <r>
    <x v="2355"/>
    <x v="1060"/>
  </r>
  <r>
    <x v="2356"/>
    <x v="88"/>
  </r>
  <r>
    <x v="2357"/>
    <x v="1061"/>
  </r>
  <r>
    <x v="2358"/>
    <x v="1062"/>
  </r>
  <r>
    <x v="2359"/>
    <x v="175"/>
  </r>
  <r>
    <x v="2360"/>
    <x v="485"/>
  </r>
  <r>
    <x v="2361"/>
    <x v="238"/>
  </r>
  <r>
    <x v="2362"/>
    <x v="1024"/>
  </r>
  <r>
    <x v="2363"/>
    <x v="2"/>
  </r>
  <r>
    <x v="2364"/>
    <x v="32"/>
  </r>
  <r>
    <x v="2365"/>
    <x v="1063"/>
  </r>
  <r>
    <x v="2366"/>
    <x v="1064"/>
  </r>
  <r>
    <x v="2367"/>
    <x v="1065"/>
  </r>
  <r>
    <x v="2368"/>
    <x v="88"/>
  </r>
  <r>
    <x v="2369"/>
    <x v="38"/>
  </r>
  <r>
    <x v="2370"/>
    <x v="38"/>
  </r>
  <r>
    <x v="2371"/>
    <x v="97"/>
  </r>
  <r>
    <x v="2372"/>
    <x v="119"/>
  </r>
  <r>
    <x v="2373"/>
    <x v="1066"/>
  </r>
  <r>
    <x v="2374"/>
    <x v="1067"/>
  </r>
  <r>
    <x v="2375"/>
    <x v="110"/>
  </r>
  <r>
    <x v="2376"/>
    <x v="485"/>
  </r>
  <r>
    <x v="2377"/>
    <x v="40"/>
  </r>
  <r>
    <x v="2378"/>
    <x v="972"/>
  </r>
  <r>
    <x v="2379"/>
    <x v="576"/>
  </r>
  <r>
    <x v="2380"/>
    <x v="222"/>
  </r>
  <r>
    <x v="2381"/>
    <x v="243"/>
  </r>
  <r>
    <x v="2382"/>
    <x v="362"/>
  </r>
  <r>
    <x v="2383"/>
    <x v="13"/>
  </r>
  <r>
    <x v="2384"/>
    <x v="1068"/>
  </r>
  <r>
    <x v="2385"/>
    <x v="247"/>
  </r>
  <r>
    <x v="2386"/>
    <x v="1069"/>
  </r>
  <r>
    <x v="2387"/>
    <x v="1070"/>
  </r>
  <r>
    <x v="2388"/>
    <x v="850"/>
  </r>
  <r>
    <x v="2389"/>
    <x v="259"/>
  </r>
  <r>
    <x v="2390"/>
    <x v="355"/>
  </r>
  <r>
    <x v="2391"/>
    <x v="55"/>
  </r>
  <r>
    <x v="2392"/>
    <x v="62"/>
  </r>
  <r>
    <x v="2393"/>
    <x v="565"/>
  </r>
  <r>
    <x v="2394"/>
    <x v="581"/>
  </r>
  <r>
    <x v="2395"/>
    <x v="750"/>
  </r>
  <r>
    <x v="2396"/>
    <x v="1071"/>
  </r>
  <r>
    <x v="2397"/>
    <x v="926"/>
  </r>
  <r>
    <x v="2398"/>
    <x v="502"/>
  </r>
  <r>
    <x v="2399"/>
    <x v="1072"/>
  </r>
  <r>
    <x v="2400"/>
    <x v="338"/>
  </r>
  <r>
    <x v="2401"/>
    <x v="35"/>
  </r>
  <r>
    <x v="2402"/>
    <x v="1073"/>
  </r>
  <r>
    <x v="2403"/>
    <x v="1074"/>
  </r>
  <r>
    <x v="2404"/>
    <x v="1075"/>
  </r>
  <r>
    <x v="2405"/>
    <x v="241"/>
  </r>
  <r>
    <x v="2406"/>
    <x v="1076"/>
  </r>
  <r>
    <x v="2407"/>
    <x v="1077"/>
  </r>
  <r>
    <x v="2408"/>
    <x v="866"/>
  </r>
  <r>
    <x v="2409"/>
    <x v="1078"/>
  </r>
  <r>
    <x v="2410"/>
    <x v="1079"/>
  </r>
  <r>
    <x v="2411"/>
    <x v="1080"/>
  </r>
  <r>
    <x v="2412"/>
    <x v="730"/>
  </r>
  <r>
    <x v="2413"/>
    <x v="1081"/>
  </r>
  <r>
    <x v="2414"/>
    <x v="56"/>
  </r>
  <r>
    <x v="2415"/>
    <x v="38"/>
  </r>
  <r>
    <x v="2416"/>
    <x v="454"/>
  </r>
  <r>
    <x v="2417"/>
    <x v="484"/>
  </r>
  <r>
    <x v="2418"/>
    <x v="1082"/>
  </r>
  <r>
    <x v="2419"/>
    <x v="415"/>
  </r>
  <r>
    <x v="2420"/>
    <x v="88"/>
  </r>
  <r>
    <x v="2421"/>
    <x v="1083"/>
  </r>
  <r>
    <x v="2422"/>
    <x v="79"/>
  </r>
  <r>
    <x v="2423"/>
    <x v="1084"/>
  </r>
  <r>
    <x v="2424"/>
    <x v="38"/>
  </r>
  <r>
    <x v="2425"/>
    <x v="1085"/>
  </r>
  <r>
    <x v="2426"/>
    <x v="166"/>
  </r>
  <r>
    <x v="2427"/>
    <x v="449"/>
  </r>
  <r>
    <x v="2428"/>
    <x v="1086"/>
  </r>
  <r>
    <x v="2429"/>
    <x v="592"/>
  </r>
  <r>
    <x v="2430"/>
    <x v="1087"/>
  </r>
  <r>
    <x v="2431"/>
    <x v="709"/>
  </r>
  <r>
    <x v="2432"/>
    <x v="1088"/>
  </r>
  <r>
    <x v="2433"/>
    <x v="1052"/>
  </r>
  <r>
    <x v="2434"/>
    <x v="502"/>
  </r>
  <r>
    <x v="2435"/>
    <x v="99"/>
  </r>
  <r>
    <x v="2436"/>
    <x v="1040"/>
  </r>
  <r>
    <x v="2437"/>
    <x v="496"/>
  </r>
  <r>
    <x v="2438"/>
    <x v="1089"/>
  </r>
  <r>
    <x v="2439"/>
    <x v="758"/>
  </r>
  <r>
    <x v="2440"/>
    <x v="2"/>
  </r>
  <r>
    <x v="2441"/>
    <x v="256"/>
  </r>
  <r>
    <x v="2442"/>
    <x v="38"/>
  </r>
  <r>
    <x v="2443"/>
    <x v="1090"/>
  </r>
  <r>
    <x v="2444"/>
    <x v="38"/>
  </r>
  <r>
    <x v="2445"/>
    <x v="38"/>
  </r>
  <r>
    <x v="2446"/>
    <x v="866"/>
  </r>
  <r>
    <x v="2447"/>
    <x v="361"/>
  </r>
  <r>
    <x v="2448"/>
    <x v="135"/>
  </r>
  <r>
    <x v="2449"/>
    <x v="18"/>
  </r>
  <r>
    <x v="2450"/>
    <x v="648"/>
  </r>
  <r>
    <x v="2451"/>
    <x v="809"/>
  </r>
  <r>
    <x v="2452"/>
    <x v="845"/>
  </r>
  <r>
    <x v="2453"/>
    <x v="484"/>
  </r>
  <r>
    <x v="2454"/>
    <x v="123"/>
  </r>
  <r>
    <x v="2455"/>
    <x v="1091"/>
  </r>
  <r>
    <x v="2456"/>
    <x v="1092"/>
  </r>
  <r>
    <x v="2457"/>
    <x v="1093"/>
  </r>
  <r>
    <x v="2458"/>
    <x v="180"/>
  </r>
  <r>
    <x v="2459"/>
    <x v="800"/>
  </r>
  <r>
    <x v="2460"/>
    <x v="1080"/>
  </r>
  <r>
    <x v="2461"/>
    <x v="1094"/>
  </r>
  <r>
    <x v="2462"/>
    <x v="1095"/>
  </r>
  <r>
    <x v="2463"/>
    <x v="987"/>
  </r>
  <r>
    <x v="2464"/>
    <x v="12"/>
  </r>
  <r>
    <x v="2465"/>
    <x v="115"/>
  </r>
  <r>
    <x v="2466"/>
    <x v="1096"/>
  </r>
  <r>
    <x v="2467"/>
    <x v="1097"/>
  </r>
  <r>
    <x v="2468"/>
    <x v="415"/>
  </r>
  <r>
    <x v="2469"/>
    <x v="1098"/>
  </r>
  <r>
    <x v="2470"/>
    <x v="536"/>
  </r>
  <r>
    <x v="2471"/>
    <x v="53"/>
  </r>
  <r>
    <x v="2472"/>
    <x v="13"/>
  </r>
  <r>
    <x v="2473"/>
    <x v="484"/>
  </r>
  <r>
    <x v="2474"/>
    <x v="1099"/>
  </r>
  <r>
    <x v="2475"/>
    <x v="91"/>
  </r>
  <r>
    <x v="2476"/>
    <x v="135"/>
  </r>
  <r>
    <x v="2477"/>
    <x v="241"/>
  </r>
  <r>
    <x v="2478"/>
    <x v="9"/>
  </r>
  <r>
    <x v="2479"/>
    <x v="1053"/>
  </r>
  <r>
    <x v="2480"/>
    <x v="79"/>
  </r>
  <r>
    <x v="2481"/>
    <x v="135"/>
  </r>
  <r>
    <x v="2482"/>
    <x v="210"/>
  </r>
  <r>
    <x v="2483"/>
    <x v="247"/>
  </r>
  <r>
    <x v="2484"/>
    <x v="8"/>
  </r>
  <r>
    <x v="2485"/>
    <x v="369"/>
  </r>
  <r>
    <x v="2486"/>
    <x v="1100"/>
  </r>
  <r>
    <x v="2487"/>
    <x v="980"/>
  </r>
  <r>
    <x v="2488"/>
    <x v="37"/>
  </r>
  <r>
    <x v="2489"/>
    <x v="38"/>
  </r>
  <r>
    <x v="2490"/>
    <x v="643"/>
  </r>
  <r>
    <x v="2491"/>
    <x v="140"/>
  </r>
  <r>
    <x v="2492"/>
    <x v="140"/>
  </r>
  <r>
    <x v="2493"/>
    <x v="1101"/>
  </r>
  <r>
    <x v="2494"/>
    <x v="1102"/>
  </r>
  <r>
    <x v="2495"/>
    <x v="1103"/>
  </r>
  <r>
    <x v="2496"/>
    <x v="1104"/>
  </r>
  <r>
    <x v="2497"/>
    <x v="692"/>
  </r>
  <r>
    <x v="2498"/>
    <x v="565"/>
  </r>
  <r>
    <x v="2499"/>
    <x v="307"/>
  </r>
  <r>
    <x v="2500"/>
    <x v="137"/>
  </r>
  <r>
    <x v="2501"/>
    <x v="1105"/>
  </r>
  <r>
    <x v="2502"/>
    <x v="169"/>
  </r>
  <r>
    <x v="2503"/>
    <x v="1030"/>
  </r>
  <r>
    <x v="2504"/>
    <x v="151"/>
  </r>
  <r>
    <x v="2505"/>
    <x v="1008"/>
  </r>
  <r>
    <x v="2506"/>
    <x v="1106"/>
  </r>
  <r>
    <x v="2507"/>
    <x v="191"/>
  </r>
  <r>
    <x v="2508"/>
    <x v="59"/>
  </r>
  <r>
    <x v="2509"/>
    <x v="182"/>
  </r>
  <r>
    <x v="2510"/>
    <x v="1097"/>
  </r>
  <r>
    <x v="2511"/>
    <x v="1107"/>
  </r>
  <r>
    <x v="2512"/>
    <x v="1108"/>
  </r>
  <r>
    <x v="2513"/>
    <x v="622"/>
  </r>
  <r>
    <x v="2514"/>
    <x v="1096"/>
  </r>
  <r>
    <x v="2515"/>
    <x v="265"/>
  </r>
  <r>
    <x v="2516"/>
    <x v="128"/>
  </r>
  <r>
    <x v="2517"/>
    <x v="378"/>
  </r>
  <r>
    <x v="2518"/>
    <x v="369"/>
  </r>
  <r>
    <x v="2519"/>
    <x v="35"/>
  </r>
  <r>
    <x v="2520"/>
    <x v="987"/>
  </r>
  <r>
    <x v="2521"/>
    <x v="459"/>
  </r>
  <r>
    <x v="2522"/>
    <x v="630"/>
  </r>
  <r>
    <x v="2523"/>
    <x v="1109"/>
  </r>
  <r>
    <x v="2524"/>
    <x v="35"/>
  </r>
  <r>
    <x v="2490"/>
    <x v="643"/>
  </r>
  <r>
    <x v="2491"/>
    <x v="140"/>
  </r>
  <r>
    <x v="2492"/>
    <x v="140"/>
  </r>
  <r>
    <x v="2494"/>
    <x v="1102"/>
  </r>
  <r>
    <x v="2495"/>
    <x v="1103"/>
  </r>
  <r>
    <x v="2489"/>
    <x v="38"/>
  </r>
  <r>
    <x v="2493"/>
    <x v="1101"/>
  </r>
  <r>
    <x v="2487"/>
    <x v="980"/>
  </r>
  <r>
    <x v="2488"/>
    <x v="37"/>
  </r>
  <r>
    <x v="2504"/>
    <x v="151"/>
  </r>
  <r>
    <x v="2496"/>
    <x v="1104"/>
  </r>
  <r>
    <x v="2505"/>
    <x v="1008"/>
  </r>
  <r>
    <x v="2506"/>
    <x v="1106"/>
  </r>
  <r>
    <x v="2499"/>
    <x v="307"/>
  </r>
  <r>
    <x v="2503"/>
    <x v="1030"/>
  </r>
  <r>
    <x v="2501"/>
    <x v="1105"/>
  </r>
  <r>
    <x v="2502"/>
    <x v="169"/>
  </r>
  <r>
    <x v="2500"/>
    <x v="137"/>
  </r>
  <r>
    <x v="2497"/>
    <x v="692"/>
  </r>
  <r>
    <x v="2498"/>
    <x v="565"/>
  </r>
  <r>
    <x v="2525"/>
    <x v="412"/>
  </r>
  <r>
    <x v="2526"/>
    <x v="275"/>
  </r>
  <r>
    <x v="2527"/>
    <x v="428"/>
  </r>
  <r>
    <x v="2528"/>
    <x v="226"/>
  </r>
  <r>
    <x v="2529"/>
    <x v="519"/>
  </r>
  <r>
    <x v="2530"/>
    <x v="712"/>
  </r>
  <r>
    <x v="2531"/>
    <x v="745"/>
  </r>
  <r>
    <x v="2532"/>
    <x v="1110"/>
  </r>
  <r>
    <x v="2533"/>
    <x v="823"/>
  </r>
  <r>
    <x v="2534"/>
    <x v="114"/>
  </r>
  <r>
    <x v="2535"/>
    <x v="438"/>
  </r>
  <r>
    <x v="2536"/>
    <x v="741"/>
  </r>
  <r>
    <x v="2537"/>
    <x v="1111"/>
  </r>
  <r>
    <x v="2538"/>
    <x v="395"/>
  </r>
  <r>
    <x v="2539"/>
    <x v="221"/>
  </r>
  <r>
    <x v="2540"/>
    <x v="300"/>
  </r>
  <r>
    <x v="2541"/>
    <x v="1112"/>
  </r>
  <r>
    <x v="2542"/>
    <x v="241"/>
  </r>
  <r>
    <x v="2543"/>
    <x v="1113"/>
  </r>
  <r>
    <x v="2544"/>
    <x v="796"/>
  </r>
  <r>
    <x v="2545"/>
    <x v="236"/>
  </r>
  <r>
    <x v="2546"/>
    <x v="500"/>
  </r>
  <r>
    <x v="2547"/>
    <x v="35"/>
  </r>
  <r>
    <x v="2548"/>
    <x v="54"/>
  </r>
  <r>
    <x v="2549"/>
    <x v="872"/>
  </r>
  <r>
    <x v="2550"/>
    <x v="62"/>
  </r>
  <r>
    <x v="2551"/>
    <x v="896"/>
  </r>
  <r>
    <x v="2552"/>
    <x v="1114"/>
  </r>
  <r>
    <x v="2553"/>
    <x v="8"/>
  </r>
  <r>
    <x v="2554"/>
    <x v="110"/>
  </r>
  <r>
    <x v="2555"/>
    <x v="473"/>
  </r>
  <r>
    <x v="2556"/>
    <x v="90"/>
  </r>
  <r>
    <x v="2557"/>
    <x v="88"/>
  </r>
  <r>
    <x v="2558"/>
    <x v="125"/>
  </r>
  <r>
    <x v="2559"/>
    <x v="1115"/>
  </r>
  <r>
    <x v="2560"/>
    <x v="1116"/>
  </r>
  <r>
    <x v="2551"/>
    <x v="896"/>
  </r>
  <r>
    <x v="2558"/>
    <x v="125"/>
  </r>
  <r>
    <x v="2557"/>
    <x v="88"/>
  </r>
  <r>
    <x v="2556"/>
    <x v="90"/>
  </r>
  <r>
    <x v="2561"/>
    <x v="493"/>
  </r>
  <r>
    <x v="2562"/>
    <x v="1010"/>
  </r>
  <r>
    <x v="2553"/>
    <x v="8"/>
  </r>
  <r>
    <x v="2552"/>
    <x v="1114"/>
  </r>
  <r>
    <x v="2555"/>
    <x v="473"/>
  </r>
  <r>
    <x v="2554"/>
    <x v="110"/>
  </r>
  <r>
    <x v="2563"/>
    <x v="911"/>
  </r>
  <r>
    <x v="2564"/>
    <x v="454"/>
  </r>
  <r>
    <x v="2565"/>
    <x v="1117"/>
  </r>
  <r>
    <x v="2566"/>
    <x v="160"/>
  </r>
  <r>
    <x v="2567"/>
    <x v="38"/>
  </r>
  <r>
    <x v="2568"/>
    <x v="1118"/>
  </r>
  <r>
    <x v="1446"/>
    <x v="761"/>
  </r>
  <r>
    <x v="2569"/>
    <x v="1119"/>
  </r>
  <r>
    <x v="2570"/>
    <x v="1120"/>
  </r>
  <r>
    <x v="2571"/>
    <x v="305"/>
  </r>
  <r>
    <x v="2572"/>
    <x v="320"/>
  </r>
  <r>
    <x v="2573"/>
    <x v="1121"/>
  </r>
  <r>
    <x v="2574"/>
    <x v="38"/>
  </r>
  <r>
    <x v="2575"/>
    <x v="32"/>
  </r>
  <r>
    <x v="2576"/>
    <x v="276"/>
  </r>
  <r>
    <x v="2577"/>
    <x v="620"/>
  </r>
  <r>
    <x v="2578"/>
    <x v="73"/>
  </r>
  <r>
    <x v="2579"/>
    <x v="1122"/>
  </r>
  <r>
    <x v="2580"/>
    <x v="1123"/>
  </r>
  <r>
    <x v="2581"/>
    <x v="689"/>
  </r>
  <r>
    <x v="2582"/>
    <x v="1124"/>
  </r>
  <r>
    <x v="2583"/>
    <x v="350"/>
  </r>
  <r>
    <x v="2584"/>
    <x v="132"/>
  </r>
  <r>
    <x v="2585"/>
    <x v="524"/>
  </r>
  <r>
    <x v="2571"/>
    <x v="305"/>
  </r>
  <r>
    <x v="2580"/>
    <x v="1123"/>
  </r>
  <r>
    <x v="2582"/>
    <x v="1124"/>
  </r>
  <r>
    <x v="2586"/>
    <x v="565"/>
  </r>
  <r>
    <x v="2587"/>
    <x v="1125"/>
  </r>
  <r>
    <x v="2581"/>
    <x v="689"/>
  </r>
  <r>
    <x v="2588"/>
    <x v="1041"/>
  </r>
  <r>
    <x v="2585"/>
    <x v="524"/>
  </r>
  <r>
    <x v="2589"/>
    <x v="524"/>
  </r>
  <r>
    <x v="2590"/>
    <x v="524"/>
  </r>
  <r>
    <x v="2591"/>
    <x v="524"/>
  </r>
  <r>
    <x v="2584"/>
    <x v="132"/>
  </r>
  <r>
    <x v="2592"/>
    <x v="453"/>
  </r>
  <r>
    <x v="2593"/>
    <x v="1126"/>
  </r>
  <r>
    <x v="2594"/>
    <x v="1127"/>
  </r>
  <r>
    <x v="2595"/>
    <x v="194"/>
  </r>
  <r>
    <x v="2596"/>
    <x v="383"/>
  </r>
  <r>
    <x v="2597"/>
    <x v="706"/>
  </r>
  <r>
    <x v="2598"/>
    <x v="35"/>
  </r>
  <r>
    <x v="2599"/>
    <x v="690"/>
  </r>
  <r>
    <x v="2600"/>
    <x v="84"/>
  </r>
  <r>
    <x v="2601"/>
    <x v="325"/>
  </r>
  <r>
    <x v="2602"/>
    <x v="87"/>
  </r>
  <r>
    <x v="2603"/>
    <x v="1023"/>
  </r>
  <r>
    <x v="2604"/>
    <x v="251"/>
  </r>
  <r>
    <x v="2605"/>
    <x v="37"/>
  </r>
  <r>
    <x v="2606"/>
    <x v="552"/>
  </r>
  <r>
    <x v="2607"/>
    <x v="177"/>
  </r>
  <r>
    <x v="2608"/>
    <x v="247"/>
  </r>
  <r>
    <x v="2609"/>
    <x v="48"/>
  </r>
  <r>
    <x v="2610"/>
    <x v="256"/>
  </r>
  <r>
    <x v="2611"/>
    <x v="1128"/>
  </r>
  <r>
    <x v="2612"/>
    <x v="1129"/>
  </r>
  <r>
    <x v="2613"/>
    <x v="194"/>
  </r>
  <r>
    <x v="2614"/>
    <x v="579"/>
  </r>
  <r>
    <x v="2615"/>
    <x v="1130"/>
  </r>
  <r>
    <x v="2616"/>
    <x v="210"/>
  </r>
  <r>
    <x v="2617"/>
    <x v="88"/>
  </r>
  <r>
    <x v="2618"/>
    <x v="1131"/>
  </r>
  <r>
    <x v="2619"/>
    <x v="135"/>
  </r>
  <r>
    <x v="2620"/>
    <x v="84"/>
  </r>
  <r>
    <x v="2621"/>
    <x v="187"/>
  </r>
  <r>
    <x v="2622"/>
    <x v="13"/>
  </r>
  <r>
    <x v="2623"/>
    <x v="673"/>
  </r>
  <r>
    <x v="2624"/>
    <x v="1132"/>
  </r>
  <r>
    <x v="2625"/>
    <x v="625"/>
  </r>
  <r>
    <x v="2626"/>
    <x v="429"/>
  </r>
  <r>
    <x v="2627"/>
    <x v="1133"/>
  </r>
  <r>
    <x v="2628"/>
    <x v="62"/>
  </r>
  <r>
    <x v="2629"/>
    <x v="38"/>
  </r>
  <r>
    <x v="2630"/>
    <x v="62"/>
  </r>
  <r>
    <x v="2631"/>
    <x v="91"/>
  </r>
  <r>
    <x v="2632"/>
    <x v="678"/>
  </r>
  <r>
    <x v="2633"/>
    <x v="393"/>
  </r>
  <r>
    <x v="2634"/>
    <x v="1134"/>
  </r>
  <r>
    <x v="2635"/>
    <x v="189"/>
  </r>
  <r>
    <x v="2636"/>
    <x v="923"/>
  </r>
  <r>
    <x v="2637"/>
    <x v="918"/>
  </r>
  <r>
    <x v="2638"/>
    <x v="678"/>
  </r>
  <r>
    <x v="2639"/>
    <x v="502"/>
  </r>
  <r>
    <x v="2640"/>
    <x v="968"/>
  </r>
  <r>
    <x v="2641"/>
    <x v="244"/>
  </r>
  <r>
    <x v="2642"/>
    <x v="358"/>
  </r>
  <r>
    <x v="2643"/>
    <x v="1135"/>
  </r>
  <r>
    <x v="2644"/>
    <x v="292"/>
  </r>
  <r>
    <x v="2645"/>
    <x v="490"/>
  </r>
  <r>
    <x v="2646"/>
    <x v="300"/>
  </r>
  <r>
    <x v="2647"/>
    <x v="980"/>
  </r>
  <r>
    <x v="2648"/>
    <x v="251"/>
  </r>
  <r>
    <x v="2649"/>
    <x v="1008"/>
  </r>
  <r>
    <x v="2650"/>
    <x v="859"/>
  </r>
  <r>
    <x v="2651"/>
    <x v="1136"/>
  </r>
  <r>
    <x v="2634"/>
    <x v="1134"/>
  </r>
  <r>
    <x v="2636"/>
    <x v="923"/>
  </r>
  <r>
    <x v="2635"/>
    <x v="189"/>
  </r>
  <r>
    <x v="2638"/>
    <x v="678"/>
  </r>
  <r>
    <x v="2637"/>
    <x v="918"/>
  </r>
  <r>
    <x v="2639"/>
    <x v="502"/>
  </r>
  <r>
    <x v="2652"/>
    <x v="300"/>
  </r>
  <r>
    <x v="2653"/>
    <x v="112"/>
  </r>
  <r>
    <x v="2654"/>
    <x v="751"/>
  </r>
  <r>
    <x v="2655"/>
    <x v="473"/>
  </r>
  <r>
    <x v="2656"/>
    <x v="361"/>
  </r>
  <r>
    <x v="2657"/>
    <x v="135"/>
  </r>
  <r>
    <x v="2658"/>
    <x v="303"/>
  </r>
  <r>
    <x v="2659"/>
    <x v="1137"/>
  </r>
  <r>
    <x v="2660"/>
    <x v="174"/>
  </r>
  <r>
    <x v="2661"/>
    <x v="1138"/>
  </r>
  <r>
    <x v="2662"/>
    <x v="842"/>
  </r>
  <r>
    <x v="2663"/>
    <x v="320"/>
  </r>
  <r>
    <x v="2664"/>
    <x v="1139"/>
  </r>
  <r>
    <x v="2665"/>
    <x v="673"/>
  </r>
  <r>
    <x v="2666"/>
    <x v="1127"/>
  </r>
  <r>
    <x v="2667"/>
    <x v="226"/>
  </r>
  <r>
    <x v="2668"/>
    <x v="401"/>
  </r>
  <r>
    <x v="2669"/>
    <x v="793"/>
  </r>
  <r>
    <x v="2670"/>
    <x v="300"/>
  </r>
  <r>
    <x v="2671"/>
    <x v="229"/>
  </r>
  <r>
    <x v="2672"/>
    <x v="1140"/>
  </r>
  <r>
    <x v="2673"/>
    <x v="1141"/>
  </r>
  <r>
    <x v="2674"/>
    <x v="1142"/>
  </r>
  <r>
    <x v="2675"/>
    <x v="483"/>
  </r>
  <r>
    <x v="2676"/>
    <x v="22"/>
  </r>
  <r>
    <x v="2677"/>
    <x v="21"/>
  </r>
  <r>
    <x v="2678"/>
    <x v="21"/>
  </r>
  <r>
    <x v="2679"/>
    <x v="1143"/>
  </r>
  <r>
    <x v="2680"/>
    <x v="1144"/>
  </r>
  <r>
    <x v="2681"/>
    <x v="96"/>
  </r>
  <r>
    <x v="2668"/>
    <x v="401"/>
  </r>
  <r>
    <x v="2669"/>
    <x v="793"/>
  </r>
  <r>
    <x v="2671"/>
    <x v="229"/>
  </r>
  <r>
    <x v="2682"/>
    <x v="565"/>
  </r>
  <r>
    <x v="2683"/>
    <x v="657"/>
  </r>
  <r>
    <x v="2670"/>
    <x v="300"/>
  </r>
  <r>
    <x v="2684"/>
    <x v="607"/>
  </r>
  <r>
    <x v="2685"/>
    <x v="716"/>
  </r>
  <r>
    <x v="2686"/>
    <x v="128"/>
  </r>
  <r>
    <x v="2687"/>
    <x v="110"/>
  </r>
  <r>
    <x v="2688"/>
    <x v="9"/>
  </r>
  <r>
    <x v="2689"/>
    <x v="482"/>
  </r>
  <r>
    <x v="2690"/>
    <x v="8"/>
  </r>
  <r>
    <x v="2691"/>
    <x v="651"/>
  </r>
  <r>
    <x v="2692"/>
    <x v="1145"/>
  </r>
  <r>
    <x v="2693"/>
    <x v="1146"/>
  </r>
  <r>
    <x v="2694"/>
    <x v="664"/>
  </r>
  <r>
    <x v="2695"/>
    <x v="247"/>
  </r>
  <r>
    <x v="2696"/>
    <x v="302"/>
  </r>
  <r>
    <x v="2697"/>
    <x v="657"/>
  </r>
  <r>
    <x v="2698"/>
    <x v="291"/>
  </r>
  <r>
    <x v="2699"/>
    <x v="1147"/>
  </r>
  <r>
    <x v="2700"/>
    <x v="121"/>
  </r>
  <r>
    <x v="2701"/>
    <x v="125"/>
  </r>
  <r>
    <x v="2621"/>
    <x v="187"/>
  </r>
  <r>
    <x v="2618"/>
    <x v="1131"/>
  </r>
  <r>
    <x v="2620"/>
    <x v="84"/>
  </r>
  <r>
    <x v="2622"/>
    <x v="13"/>
  </r>
  <r>
    <x v="2623"/>
    <x v="673"/>
  </r>
  <r>
    <x v="2624"/>
    <x v="1132"/>
  </r>
  <r>
    <x v="2629"/>
    <x v="38"/>
  </r>
  <r>
    <x v="2630"/>
    <x v="62"/>
  </r>
  <r>
    <x v="2684"/>
    <x v="607"/>
  </r>
  <r>
    <x v="2685"/>
    <x v="716"/>
  </r>
  <r>
    <x v="2697"/>
    <x v="657"/>
  </r>
  <r>
    <x v="2701"/>
    <x v="125"/>
  </r>
  <r>
    <x v="2698"/>
    <x v="291"/>
  </r>
  <r>
    <x v="2699"/>
    <x v="1147"/>
  </r>
  <r>
    <x v="2700"/>
    <x v="121"/>
  </r>
  <r>
    <x v="2686"/>
    <x v="128"/>
  </r>
  <r>
    <x v="2690"/>
    <x v="8"/>
  </r>
  <r>
    <x v="2691"/>
    <x v="651"/>
  </r>
  <r>
    <x v="2692"/>
    <x v="1145"/>
  </r>
  <r>
    <x v="2688"/>
    <x v="9"/>
  </r>
  <r>
    <x v="2687"/>
    <x v="110"/>
  </r>
  <r>
    <x v="2689"/>
    <x v="482"/>
  </r>
  <r>
    <x v="2693"/>
    <x v="1146"/>
  </r>
  <r>
    <x v="2694"/>
    <x v="664"/>
  </r>
  <r>
    <x v="2695"/>
    <x v="247"/>
  </r>
  <r>
    <x v="2696"/>
    <x v="302"/>
  </r>
  <r>
    <x v="2702"/>
    <x v="1148"/>
  </r>
  <r>
    <x v="2703"/>
    <x v="135"/>
  </r>
  <r>
    <x v="2704"/>
    <x v="834"/>
  </r>
  <r>
    <x v="2705"/>
    <x v="1149"/>
  </r>
  <r>
    <x v="2706"/>
    <x v="595"/>
  </r>
  <r>
    <x v="2707"/>
    <x v="1150"/>
  </r>
  <r>
    <x v="2708"/>
    <x v="133"/>
  </r>
  <r>
    <x v="2709"/>
    <x v="256"/>
  </r>
  <r>
    <x v="2710"/>
    <x v="723"/>
  </r>
  <r>
    <x v="2711"/>
    <x v="312"/>
  </r>
  <r>
    <x v="2712"/>
    <x v="1151"/>
  </r>
  <r>
    <x v="2713"/>
    <x v="374"/>
  </r>
  <r>
    <x v="2714"/>
    <x v="2"/>
  </r>
  <r>
    <x v="2715"/>
    <x v="369"/>
  </r>
  <r>
    <x v="2716"/>
    <x v="1152"/>
  </r>
  <r>
    <x v="2717"/>
    <x v="1153"/>
  </r>
  <r>
    <x v="2718"/>
    <x v="996"/>
  </r>
  <r>
    <x v="2719"/>
    <x v="924"/>
  </r>
  <r>
    <x v="2720"/>
    <x v="484"/>
  </r>
  <r>
    <x v="2721"/>
    <x v="484"/>
  </r>
  <r>
    <x v="2722"/>
    <x v="402"/>
  </r>
  <r>
    <x v="2723"/>
    <x v="823"/>
  </r>
  <r>
    <x v="2724"/>
    <x v="445"/>
  </r>
  <r>
    <x v="2725"/>
    <x v="690"/>
  </r>
  <r>
    <x v="2726"/>
    <x v="423"/>
  </r>
  <r>
    <x v="2727"/>
    <x v="714"/>
  </r>
  <r>
    <x v="2728"/>
    <x v="1154"/>
  </r>
  <r>
    <x v="2729"/>
    <x v="933"/>
  </r>
  <r>
    <x v="2730"/>
    <x v="456"/>
  </r>
  <r>
    <x v="2731"/>
    <x v="55"/>
  </r>
  <r>
    <x v="2732"/>
    <x v="867"/>
  </r>
  <r>
    <x v="2733"/>
    <x v="259"/>
  </r>
  <r>
    <x v="2734"/>
    <x v="135"/>
  </r>
  <r>
    <x v="2735"/>
    <x v="46"/>
  </r>
  <r>
    <x v="2736"/>
    <x v="28"/>
  </r>
  <r>
    <x v="2737"/>
    <x v="258"/>
  </r>
  <r>
    <x v="2738"/>
    <x v="445"/>
  </r>
  <r>
    <x v="2739"/>
    <x v="1155"/>
  </r>
  <r>
    <x v="2740"/>
    <x v="625"/>
  </r>
  <r>
    <x v="2741"/>
    <x v="440"/>
  </r>
  <r>
    <x v="2742"/>
    <x v="1156"/>
  </r>
  <r>
    <x v="2743"/>
    <x v="1157"/>
  </r>
  <r>
    <x v="2744"/>
    <x v="752"/>
  </r>
  <r>
    <x v="2745"/>
    <x v="88"/>
  </r>
  <r>
    <x v="2746"/>
    <x v="129"/>
  </r>
  <r>
    <x v="2747"/>
    <x v="89"/>
  </r>
  <r>
    <x v="2748"/>
    <x v="1158"/>
  </r>
  <r>
    <x v="2749"/>
    <x v="1159"/>
  </r>
  <r>
    <x v="2750"/>
    <x v="35"/>
  </r>
  <r>
    <x v="2751"/>
    <x v="1160"/>
  </r>
  <r>
    <x v="2752"/>
    <x v="185"/>
  </r>
  <r>
    <x v="2753"/>
    <x v="232"/>
  </r>
  <r>
    <x v="2754"/>
    <x v="1161"/>
  </r>
  <r>
    <x v="2755"/>
    <x v="21"/>
  </r>
  <r>
    <x v="2756"/>
    <x v="1162"/>
  </r>
  <r>
    <x v="2757"/>
    <x v="712"/>
  </r>
  <r>
    <x v="2729"/>
    <x v="933"/>
  </r>
  <r>
    <x v="2746"/>
    <x v="129"/>
  </r>
  <r>
    <x v="2745"/>
    <x v="88"/>
  </r>
  <r>
    <x v="2744"/>
    <x v="752"/>
  </r>
  <r>
    <x v="2747"/>
    <x v="89"/>
  </r>
  <r>
    <x v="2758"/>
    <x v="303"/>
  </r>
  <r>
    <x v="2759"/>
    <x v="1163"/>
  </r>
  <r>
    <x v="2760"/>
    <x v="639"/>
  </r>
  <r>
    <x v="2761"/>
    <x v="1164"/>
  </r>
  <r>
    <x v="2762"/>
    <x v="432"/>
  </r>
  <r>
    <x v="2763"/>
    <x v="56"/>
  </r>
  <r>
    <x v="2764"/>
    <x v="847"/>
  </r>
  <r>
    <x v="2765"/>
    <x v="484"/>
  </r>
  <r>
    <x v="2766"/>
    <x v="714"/>
  </r>
  <r>
    <x v="2767"/>
    <x v="1165"/>
  </r>
  <r>
    <x v="2768"/>
    <x v="1166"/>
  </r>
  <r>
    <x v="2769"/>
    <x v="545"/>
  </r>
  <r>
    <x v="2770"/>
    <x v="243"/>
  </r>
  <r>
    <x v="2771"/>
    <x v="21"/>
  </r>
  <r>
    <x v="2772"/>
    <x v="533"/>
  </r>
  <r>
    <x v="2773"/>
    <x v="1167"/>
  </r>
  <r>
    <x v="2774"/>
    <x v="689"/>
  </r>
  <r>
    <x v="2775"/>
    <x v="1079"/>
  </r>
  <r>
    <x v="2776"/>
    <x v="38"/>
  </r>
  <r>
    <x v="2777"/>
    <x v="169"/>
  </r>
  <r>
    <x v="2778"/>
    <x v="1168"/>
  </r>
  <r>
    <x v="2779"/>
    <x v="135"/>
  </r>
  <r>
    <x v="2780"/>
    <x v="305"/>
  </r>
  <r>
    <x v="2781"/>
    <x v="636"/>
  </r>
  <r>
    <x v="2782"/>
    <x v="484"/>
  </r>
  <r>
    <x v="2783"/>
    <x v="1169"/>
  </r>
  <r>
    <x v="2784"/>
    <x v="1170"/>
  </r>
  <r>
    <x v="2785"/>
    <x v="1171"/>
  </r>
  <r>
    <x v="2786"/>
    <x v="325"/>
  </r>
  <r>
    <x v="2787"/>
    <x v="1172"/>
  </r>
  <r>
    <x v="2788"/>
    <x v="23"/>
  </r>
  <r>
    <x v="2789"/>
    <x v="62"/>
  </r>
  <r>
    <x v="2790"/>
    <x v="1173"/>
  </r>
  <r>
    <x v="2791"/>
    <x v="485"/>
  </r>
  <r>
    <x v="2792"/>
    <x v="533"/>
  </r>
  <r>
    <x v="2793"/>
    <x v="76"/>
  </r>
  <r>
    <x v="2794"/>
    <x v="394"/>
  </r>
  <r>
    <x v="2795"/>
    <x v="606"/>
  </r>
  <r>
    <x v="2796"/>
    <x v="1010"/>
  </r>
  <r>
    <x v="2797"/>
    <x v="1174"/>
  </r>
  <r>
    <x v="2798"/>
    <x v="1009"/>
  </r>
  <r>
    <x v="2799"/>
    <x v="581"/>
  </r>
  <r>
    <x v="2800"/>
    <x v="606"/>
  </r>
  <r>
    <x v="2801"/>
    <x v="484"/>
  </r>
  <r>
    <x v="2802"/>
    <x v="94"/>
  </r>
  <r>
    <x v="2784"/>
    <x v="1170"/>
  </r>
  <r>
    <x v="2786"/>
    <x v="325"/>
  </r>
  <r>
    <x v="2785"/>
    <x v="1171"/>
  </r>
  <r>
    <x v="2787"/>
    <x v="1172"/>
  </r>
  <r>
    <x v="2803"/>
    <x v="53"/>
  </r>
  <r>
    <x v="2804"/>
    <x v="247"/>
  </r>
  <r>
    <x v="2805"/>
    <x v="369"/>
  </r>
  <r>
    <x v="2806"/>
    <x v="1175"/>
  </r>
  <r>
    <x v="2807"/>
    <x v="872"/>
  </r>
  <r>
    <x v="2808"/>
    <x v="127"/>
  </r>
  <r>
    <x v="2809"/>
    <x v="850"/>
  </r>
  <r>
    <x v="2810"/>
    <x v="1176"/>
  </r>
  <r>
    <x v="2811"/>
    <x v="1013"/>
  </r>
  <r>
    <x v="2812"/>
    <x v="183"/>
  </r>
  <r>
    <x v="2813"/>
    <x v="210"/>
  </r>
  <r>
    <x v="2814"/>
    <x v="37"/>
  </r>
  <r>
    <x v="2815"/>
    <x v="1177"/>
  </r>
  <r>
    <x v="2816"/>
    <x v="1178"/>
  </r>
  <r>
    <x v="2817"/>
    <x v="440"/>
  </r>
  <r>
    <x v="2818"/>
    <x v="1179"/>
  </r>
  <r>
    <x v="2819"/>
    <x v="1180"/>
  </r>
  <r>
    <x v="2820"/>
    <x v="1181"/>
  </r>
  <r>
    <x v="2821"/>
    <x v="38"/>
  </r>
  <r>
    <x v="2822"/>
    <x v="172"/>
  </r>
  <r>
    <x v="2823"/>
    <x v="300"/>
  </r>
  <r>
    <x v="2824"/>
    <x v="393"/>
  </r>
  <r>
    <x v="2825"/>
    <x v="670"/>
  </r>
  <r>
    <x v="2826"/>
    <x v="135"/>
  </r>
  <r>
    <x v="2827"/>
    <x v="38"/>
  </r>
  <r>
    <x v="2828"/>
    <x v="734"/>
  </r>
  <r>
    <x v="2829"/>
    <x v="245"/>
  </r>
  <r>
    <x v="2830"/>
    <x v="254"/>
  </r>
  <r>
    <x v="2831"/>
    <x v="71"/>
  </r>
  <r>
    <x v="2832"/>
    <x v="545"/>
  </r>
  <r>
    <x v="2833"/>
    <x v="291"/>
  </r>
  <r>
    <x v="2834"/>
    <x v="369"/>
  </r>
  <r>
    <x v="2835"/>
    <x v="1182"/>
  </r>
  <r>
    <x v="2836"/>
    <x v="752"/>
  </r>
  <r>
    <x v="2837"/>
    <x v="1183"/>
  </r>
  <r>
    <x v="2838"/>
    <x v="88"/>
  </r>
  <r>
    <x v="2839"/>
    <x v="88"/>
  </r>
  <r>
    <x v="2840"/>
    <x v="300"/>
  </r>
  <r>
    <x v="2841"/>
    <x v="834"/>
  </r>
  <r>
    <x v="2842"/>
    <x v="149"/>
  </r>
  <r>
    <x v="2843"/>
    <x v="1184"/>
  </r>
  <r>
    <x v="2844"/>
    <x v="1185"/>
  </r>
  <r>
    <x v="2845"/>
    <x v="135"/>
  </r>
  <r>
    <x v="2846"/>
    <x v="664"/>
  </r>
  <r>
    <x v="2847"/>
    <x v="1186"/>
  </r>
  <r>
    <x v="2848"/>
    <x v="135"/>
  </r>
  <r>
    <x v="2849"/>
    <x v="1187"/>
  </r>
  <r>
    <x v="2850"/>
    <x v="88"/>
  </r>
  <r>
    <x v="2851"/>
    <x v="269"/>
  </r>
  <r>
    <x v="2852"/>
    <x v="276"/>
  </r>
  <r>
    <x v="2853"/>
    <x v="112"/>
  </r>
  <r>
    <x v="2854"/>
    <x v="423"/>
  </r>
  <r>
    <x v="2855"/>
    <x v="1188"/>
  </r>
  <r>
    <x v="2856"/>
    <x v="1163"/>
  </r>
  <r>
    <x v="2857"/>
    <x v="1189"/>
  </r>
  <r>
    <x v="2858"/>
    <x v="987"/>
  </r>
  <r>
    <x v="2859"/>
    <x v="349"/>
  </r>
  <r>
    <x v="2860"/>
    <x v="1190"/>
  </r>
  <r>
    <x v="2861"/>
    <x v="21"/>
  </r>
  <r>
    <x v="2862"/>
    <x v="1191"/>
  </r>
  <r>
    <x v="2863"/>
    <x v="619"/>
  </r>
  <r>
    <x v="2864"/>
    <x v="224"/>
  </r>
  <r>
    <x v="2865"/>
    <x v="617"/>
  </r>
  <r>
    <x v="2866"/>
    <x v="103"/>
  </r>
  <r>
    <x v="2867"/>
    <x v="144"/>
  </r>
  <r>
    <x v="2868"/>
    <x v="125"/>
  </r>
  <r>
    <x v="2869"/>
    <x v="576"/>
  </r>
  <r>
    <x v="2870"/>
    <x v="177"/>
  </r>
  <r>
    <x v="2871"/>
    <x v="423"/>
  </r>
  <r>
    <x v="2872"/>
    <x v="230"/>
  </r>
  <r>
    <x v="2873"/>
    <x v="159"/>
  </r>
  <r>
    <x v="2874"/>
    <x v="1192"/>
  </r>
  <r>
    <x v="2875"/>
    <x v="40"/>
  </r>
  <r>
    <x v="2876"/>
    <x v="300"/>
  </r>
  <r>
    <x v="2877"/>
    <x v="73"/>
  </r>
  <r>
    <x v="2878"/>
    <x v="55"/>
  </r>
  <r>
    <x v="2879"/>
    <x v="831"/>
  </r>
  <r>
    <x v="2880"/>
    <x v="1193"/>
  </r>
  <r>
    <x v="2881"/>
    <x v="369"/>
  </r>
  <r>
    <x v="2856"/>
    <x v="1163"/>
  </r>
  <r>
    <x v="2882"/>
    <x v="90"/>
  </r>
  <r>
    <x v="2883"/>
    <x v="135"/>
  </r>
  <r>
    <x v="2884"/>
    <x v="302"/>
  </r>
  <r>
    <x v="2885"/>
    <x v="888"/>
  </r>
  <r>
    <x v="2886"/>
    <x v="1194"/>
  </r>
  <r>
    <x v="2887"/>
    <x v="473"/>
  </r>
  <r>
    <x v="2888"/>
    <x v="57"/>
  </r>
  <r>
    <x v="2889"/>
    <x v="1195"/>
  </r>
  <r>
    <x v="2890"/>
    <x v="38"/>
  </r>
  <r>
    <x v="2891"/>
    <x v="1196"/>
  </r>
  <r>
    <x v="2892"/>
    <x v="135"/>
  </r>
  <r>
    <x v="2893"/>
    <x v="1197"/>
  </r>
  <r>
    <x v="2894"/>
    <x v="632"/>
  </r>
  <r>
    <x v="2895"/>
    <x v="210"/>
  </r>
  <r>
    <x v="2896"/>
    <x v="393"/>
  </r>
  <r>
    <x v="2897"/>
    <x v="37"/>
  </r>
  <r>
    <x v="2898"/>
    <x v="41"/>
  </r>
  <r>
    <x v="2899"/>
    <x v="1198"/>
  </r>
  <r>
    <x v="2900"/>
    <x v="1148"/>
  </r>
  <r>
    <x v="2901"/>
    <x v="10"/>
  </r>
  <r>
    <x v="2902"/>
    <x v="1199"/>
  </r>
  <r>
    <x v="2903"/>
    <x v="1108"/>
  </r>
  <r>
    <x v="2904"/>
    <x v="135"/>
  </r>
  <r>
    <x v="2905"/>
    <x v="130"/>
  </r>
  <r>
    <x v="2804"/>
    <x v="247"/>
  </r>
  <r>
    <x v="2805"/>
    <x v="369"/>
  </r>
  <r>
    <x v="2803"/>
    <x v="53"/>
  </r>
  <r>
    <x v="2806"/>
    <x v="1175"/>
  </r>
  <r>
    <x v="2808"/>
    <x v="127"/>
  </r>
  <r>
    <x v="2809"/>
    <x v="850"/>
  </r>
  <r>
    <x v="2810"/>
    <x v="1176"/>
  </r>
  <r>
    <x v="2906"/>
    <x v="228"/>
  </r>
  <r>
    <x v="2907"/>
    <x v="90"/>
  </r>
  <r>
    <x v="2807"/>
    <x v="872"/>
  </r>
  <r>
    <x v="2908"/>
    <x v="1200"/>
  </r>
  <r>
    <x v="2832"/>
    <x v="545"/>
  </r>
  <r>
    <x v="2909"/>
    <x v="972"/>
  </r>
  <r>
    <x v="2910"/>
    <x v="210"/>
  </r>
  <r>
    <x v="2911"/>
    <x v="180"/>
  </r>
  <r>
    <x v="2912"/>
    <x v="251"/>
  </r>
  <r>
    <x v="2913"/>
    <x v="883"/>
  </r>
  <r>
    <x v="2914"/>
    <x v="88"/>
  </r>
  <r>
    <x v="2838"/>
    <x v="88"/>
  </r>
  <r>
    <x v="2839"/>
    <x v="88"/>
  </r>
  <r>
    <x v="2915"/>
    <x v="425"/>
  </r>
  <r>
    <x v="2916"/>
    <x v="682"/>
  </r>
  <r>
    <x v="2840"/>
    <x v="300"/>
  </r>
  <r>
    <x v="2841"/>
    <x v="834"/>
  </r>
  <r>
    <x v="2917"/>
    <x v="3"/>
  </r>
  <r>
    <x v="2918"/>
    <x v="1201"/>
  </r>
  <r>
    <x v="2919"/>
    <x v="450"/>
  </r>
  <r>
    <x v="2920"/>
    <x v="1202"/>
  </r>
  <r>
    <x v="2921"/>
    <x v="1203"/>
  </r>
  <r>
    <x v="2922"/>
    <x v="481"/>
  </r>
  <r>
    <x v="2923"/>
    <x v="658"/>
  </r>
  <r>
    <x v="2924"/>
    <x v="300"/>
  </r>
  <r>
    <x v="2925"/>
    <x v="84"/>
  </r>
  <r>
    <x v="2848"/>
    <x v="135"/>
  </r>
  <r>
    <x v="2849"/>
    <x v="1187"/>
  </r>
  <r>
    <x v="2850"/>
    <x v="88"/>
  </r>
  <r>
    <x v="2800"/>
    <x v="606"/>
  </r>
  <r>
    <x v="2926"/>
    <x v="25"/>
  </r>
  <r>
    <x v="2927"/>
    <x v="1204"/>
  </r>
  <r>
    <x v="2802"/>
    <x v="94"/>
  </r>
  <r>
    <x v="2928"/>
    <x v="185"/>
  </r>
  <r>
    <x v="2929"/>
    <x v="1205"/>
  </r>
  <r>
    <x v="2811"/>
    <x v="1013"/>
  </r>
  <r>
    <x v="2812"/>
    <x v="183"/>
  </r>
  <r>
    <x v="2813"/>
    <x v="210"/>
  </r>
  <r>
    <x v="2930"/>
    <x v="722"/>
  </r>
  <r>
    <x v="2931"/>
    <x v="1206"/>
  </r>
  <r>
    <x v="2932"/>
    <x v="1207"/>
  </r>
  <r>
    <x v="2933"/>
    <x v="251"/>
  </r>
  <r>
    <x v="2934"/>
    <x v="405"/>
  </r>
  <r>
    <x v="2935"/>
    <x v="1208"/>
  </r>
  <r>
    <x v="2936"/>
    <x v="1209"/>
  </r>
  <r>
    <x v="2937"/>
    <x v="38"/>
  </r>
  <r>
    <x v="2938"/>
    <x v="245"/>
  </r>
  <r>
    <x v="2939"/>
    <x v="859"/>
  </r>
  <r>
    <x v="2940"/>
    <x v="369"/>
  </r>
  <r>
    <x v="2872"/>
    <x v="230"/>
  </r>
  <r>
    <x v="2941"/>
    <x v="9"/>
  </r>
  <r>
    <x v="2942"/>
    <x v="281"/>
  </r>
  <r>
    <x v="2943"/>
    <x v="524"/>
  </r>
  <r>
    <x v="2860"/>
    <x v="1190"/>
  </r>
  <r>
    <x v="2861"/>
    <x v="21"/>
  </r>
  <r>
    <x v="2944"/>
    <x v="278"/>
  </r>
  <r>
    <x v="2945"/>
    <x v="793"/>
  </r>
  <r>
    <x v="2946"/>
    <x v="658"/>
  </r>
  <r>
    <x v="2947"/>
    <x v="747"/>
  </r>
  <r>
    <x v="2948"/>
    <x v="1210"/>
  </r>
  <r>
    <x v="2949"/>
    <x v="210"/>
  </r>
  <r>
    <x v="2950"/>
    <x v="1211"/>
  </r>
  <r>
    <x v="2951"/>
    <x v="484"/>
  </r>
  <r>
    <x v="2952"/>
    <x v="998"/>
  </r>
  <r>
    <x v="2953"/>
    <x v="576"/>
  </r>
  <r>
    <x v="2954"/>
    <x v="1212"/>
  </r>
  <r>
    <x v="2889"/>
    <x v="1195"/>
  </r>
  <r>
    <x v="2890"/>
    <x v="38"/>
  </r>
  <r>
    <x v="2888"/>
    <x v="57"/>
  </r>
  <r>
    <x v="2884"/>
    <x v="302"/>
  </r>
  <r>
    <x v="2882"/>
    <x v="90"/>
  </r>
  <r>
    <x v="2955"/>
    <x v="717"/>
  </r>
  <r>
    <x v="2883"/>
    <x v="135"/>
  </r>
  <r>
    <x v="2887"/>
    <x v="473"/>
  </r>
  <r>
    <x v="2886"/>
    <x v="1194"/>
  </r>
  <r>
    <x v="2885"/>
    <x v="888"/>
  </r>
  <r>
    <x v="2892"/>
    <x v="135"/>
  </r>
  <r>
    <x v="2891"/>
    <x v="1196"/>
  </r>
  <r>
    <x v="2894"/>
    <x v="632"/>
  </r>
  <r>
    <x v="2895"/>
    <x v="210"/>
  </r>
  <r>
    <x v="2896"/>
    <x v="393"/>
  </r>
  <r>
    <x v="2897"/>
    <x v="37"/>
  </r>
  <r>
    <x v="2893"/>
    <x v="1197"/>
  </r>
  <r>
    <x v="2899"/>
    <x v="1198"/>
  </r>
  <r>
    <x v="2898"/>
    <x v="41"/>
  </r>
  <r>
    <x v="2903"/>
    <x v="1108"/>
  </r>
  <r>
    <x v="2902"/>
    <x v="1199"/>
  </r>
  <r>
    <x v="2904"/>
    <x v="135"/>
  </r>
  <r>
    <x v="2956"/>
    <x v="1213"/>
  </r>
  <r>
    <x v="2909"/>
    <x v="972"/>
  </r>
  <r>
    <x v="2957"/>
    <x v="291"/>
  </r>
  <r>
    <x v="2958"/>
    <x v="1214"/>
  </r>
  <r>
    <x v="2959"/>
    <x v="256"/>
  </r>
  <r>
    <x v="2960"/>
    <x v="1215"/>
  </r>
  <r>
    <x v="2961"/>
    <x v="440"/>
  </r>
  <r>
    <x v="2962"/>
    <x v="752"/>
  </r>
  <r>
    <x v="2963"/>
    <x v="703"/>
  </r>
  <r>
    <x v="2964"/>
    <x v="1216"/>
  </r>
  <r>
    <x v="2965"/>
    <x v="1030"/>
  </r>
  <r>
    <x v="2900"/>
    <x v="1148"/>
  </r>
  <r>
    <x v="2901"/>
    <x v="10"/>
  </r>
  <r>
    <x v="2966"/>
    <x v="1217"/>
  </r>
  <r>
    <x v="2967"/>
    <x v="88"/>
  </r>
  <r>
    <x v="2968"/>
    <x v="115"/>
  </r>
  <r>
    <x v="2969"/>
    <x v="1086"/>
  </r>
  <r>
    <x v="2970"/>
    <x v="23"/>
  </r>
  <r>
    <x v="2971"/>
    <x v="37"/>
  </r>
  <r>
    <x v="2972"/>
    <x v="353"/>
  </r>
  <r>
    <x v="2973"/>
    <x v="394"/>
  </r>
  <r>
    <x v="2974"/>
    <x v="38"/>
  </r>
  <r>
    <x v="2975"/>
    <x v="174"/>
  </r>
  <r>
    <x v="2976"/>
    <x v="174"/>
  </r>
  <r>
    <x v="2977"/>
    <x v="571"/>
  </r>
  <r>
    <x v="2978"/>
    <x v="1218"/>
  </r>
  <r>
    <x v="2979"/>
    <x v="933"/>
  </r>
  <r>
    <x v="2980"/>
    <x v="183"/>
  </r>
  <r>
    <x v="2981"/>
    <x v="312"/>
  </r>
  <r>
    <x v="2982"/>
    <x v="565"/>
  </r>
  <r>
    <x v="2983"/>
    <x v="924"/>
  </r>
  <r>
    <x v="2984"/>
    <x v="62"/>
  </r>
  <r>
    <x v="2985"/>
    <x v="85"/>
  </r>
  <r>
    <x v="2986"/>
    <x v="90"/>
  </r>
  <r>
    <x v="2987"/>
    <x v="1219"/>
  </r>
  <r>
    <x v="2988"/>
    <x v="1220"/>
  </r>
  <r>
    <x v="2989"/>
    <x v="1221"/>
  </r>
  <r>
    <x v="2990"/>
    <x v="308"/>
  </r>
  <r>
    <x v="2991"/>
    <x v="220"/>
  </r>
  <r>
    <x v="2992"/>
    <x v="1222"/>
  </r>
  <r>
    <x v="2993"/>
    <x v="306"/>
  </r>
  <r>
    <x v="2994"/>
    <x v="306"/>
  </r>
  <r>
    <x v="2995"/>
    <x v="306"/>
  </r>
  <r>
    <x v="2996"/>
    <x v="53"/>
  </r>
  <r>
    <x v="2997"/>
    <x v="125"/>
  </r>
  <r>
    <x v="2821"/>
    <x v="38"/>
  </r>
  <r>
    <x v="2817"/>
    <x v="440"/>
  </r>
  <r>
    <x v="2818"/>
    <x v="1179"/>
  </r>
  <r>
    <x v="2819"/>
    <x v="1180"/>
  </r>
  <r>
    <x v="2998"/>
    <x v="552"/>
  </r>
  <r>
    <x v="2835"/>
    <x v="1182"/>
  </r>
  <r>
    <x v="2836"/>
    <x v="752"/>
  </r>
  <r>
    <x v="2837"/>
    <x v="1183"/>
  </r>
  <r>
    <x v="2842"/>
    <x v="149"/>
  </r>
  <r>
    <x v="2843"/>
    <x v="1184"/>
  </r>
  <r>
    <x v="2844"/>
    <x v="1185"/>
  </r>
  <r>
    <x v="2845"/>
    <x v="135"/>
  </r>
  <r>
    <x v="2999"/>
    <x v="1223"/>
  </r>
  <r>
    <x v="2846"/>
    <x v="664"/>
  </r>
  <r>
    <x v="3000"/>
    <x v="73"/>
  </r>
  <r>
    <x v="3001"/>
    <x v="1202"/>
  </r>
  <r>
    <x v="2985"/>
    <x v="85"/>
  </r>
  <r>
    <x v="2986"/>
    <x v="90"/>
  </r>
  <r>
    <x v="2988"/>
    <x v="1220"/>
  </r>
  <r>
    <x v="2987"/>
    <x v="1219"/>
  </r>
  <r>
    <x v="2984"/>
    <x v="62"/>
  </r>
  <r>
    <x v="2989"/>
    <x v="1221"/>
  </r>
  <r>
    <x v="2990"/>
    <x v="308"/>
  </r>
  <r>
    <x v="2993"/>
    <x v="306"/>
  </r>
  <r>
    <x v="2994"/>
    <x v="306"/>
  </r>
  <r>
    <x v="2995"/>
    <x v="306"/>
  </r>
  <r>
    <x v="2991"/>
    <x v="220"/>
  </r>
  <r>
    <x v="2992"/>
    <x v="1222"/>
  </r>
  <r>
    <x v="3002"/>
    <x v="740"/>
  </r>
  <r>
    <x v="3003"/>
    <x v="38"/>
  </r>
  <r>
    <x v="3004"/>
    <x v="38"/>
  </r>
  <r>
    <x v="3005"/>
    <x v="125"/>
  </r>
  <r>
    <x v="3006"/>
    <x v="1224"/>
  </r>
  <r>
    <x v="3007"/>
    <x v="994"/>
  </r>
  <r>
    <x v="3008"/>
    <x v="1225"/>
  </r>
  <r>
    <x v="3009"/>
    <x v="1226"/>
  </r>
  <r>
    <x v="3010"/>
    <x v="212"/>
  </r>
  <r>
    <x v="3011"/>
    <x v="1227"/>
  </r>
  <r>
    <x v="3012"/>
    <x v="1228"/>
  </r>
  <r>
    <x v="3013"/>
    <x v="1229"/>
  </r>
  <r>
    <x v="3014"/>
    <x v="23"/>
  </r>
  <r>
    <x v="3015"/>
    <x v="1230"/>
  </r>
  <r>
    <x v="3016"/>
    <x v="256"/>
  </r>
  <r>
    <x v="3017"/>
    <x v="994"/>
  </r>
  <r>
    <x v="3018"/>
    <x v="1231"/>
  </r>
  <r>
    <x v="3019"/>
    <x v="1232"/>
  </r>
  <r>
    <x v="3020"/>
    <x v="266"/>
  </r>
  <r>
    <x v="3021"/>
    <x v="1233"/>
  </r>
  <r>
    <x v="3022"/>
    <x v="1234"/>
  </r>
  <r>
    <x v="3023"/>
    <x v="1235"/>
  </r>
  <r>
    <x v="3024"/>
    <x v="1236"/>
  </r>
  <r>
    <x v="3025"/>
    <x v="222"/>
  </r>
  <r>
    <x v="3026"/>
    <x v="29"/>
  </r>
  <r>
    <x v="3027"/>
    <x v="286"/>
  </r>
  <r>
    <x v="3028"/>
    <x v="1237"/>
  </r>
  <r>
    <x v="3029"/>
    <x v="101"/>
  </r>
  <r>
    <x v="3030"/>
    <x v="1238"/>
  </r>
  <r>
    <x v="3031"/>
    <x v="38"/>
  </r>
  <r>
    <x v="3032"/>
    <x v="187"/>
  </r>
  <r>
    <x v="3033"/>
    <x v="1239"/>
  </r>
  <r>
    <x v="3034"/>
    <x v="632"/>
  </r>
  <r>
    <x v="3035"/>
    <x v="1240"/>
  </r>
  <r>
    <x v="3036"/>
    <x v="82"/>
  </r>
  <r>
    <x v="3037"/>
    <x v="1241"/>
  </r>
  <r>
    <x v="3038"/>
    <x v="38"/>
  </r>
  <r>
    <x v="3039"/>
    <x v="125"/>
  </r>
  <r>
    <x v="3040"/>
    <x v="13"/>
  </r>
  <r>
    <x v="3041"/>
    <x v="53"/>
  </r>
  <r>
    <x v="3042"/>
    <x v="38"/>
  </r>
  <r>
    <x v="3043"/>
    <x v="1242"/>
  </r>
  <r>
    <x v="3044"/>
    <x v="623"/>
  </r>
  <r>
    <x v="3045"/>
    <x v="949"/>
  </r>
  <r>
    <x v="3046"/>
    <x v="37"/>
  </r>
  <r>
    <x v="3047"/>
    <x v="56"/>
  </r>
  <r>
    <x v="3048"/>
    <x v="871"/>
  </r>
  <r>
    <x v="3049"/>
    <x v="871"/>
  </r>
  <r>
    <x v="3050"/>
    <x v="883"/>
  </r>
  <r>
    <x v="3051"/>
    <x v="220"/>
  </r>
  <r>
    <x v="3052"/>
    <x v="1243"/>
  </r>
  <r>
    <x v="3053"/>
    <x v="1244"/>
  </r>
  <r>
    <x v="3054"/>
    <x v="62"/>
  </r>
  <r>
    <x v="3055"/>
    <x v="444"/>
  </r>
  <r>
    <x v="3056"/>
    <x v="94"/>
  </r>
  <r>
    <x v="3057"/>
    <x v="40"/>
  </r>
  <r>
    <x v="3058"/>
    <x v="552"/>
  </r>
  <r>
    <x v="3059"/>
    <x v="675"/>
  </r>
  <r>
    <x v="3060"/>
    <x v="318"/>
  </r>
  <r>
    <x v="3061"/>
    <x v="290"/>
  </r>
  <r>
    <x v="3062"/>
    <x v="1190"/>
  </r>
  <r>
    <x v="3063"/>
    <x v="1245"/>
  </r>
  <r>
    <x v="3064"/>
    <x v="82"/>
  </r>
  <r>
    <x v="3065"/>
    <x v="732"/>
  </r>
  <r>
    <x v="3066"/>
    <x v="129"/>
  </r>
  <r>
    <x v="3067"/>
    <x v="1246"/>
  </r>
  <r>
    <x v="3068"/>
    <x v="94"/>
  </r>
  <r>
    <x v="3069"/>
    <x v="174"/>
  </r>
  <r>
    <x v="3070"/>
    <x v="90"/>
  </r>
  <r>
    <x v="3071"/>
    <x v="38"/>
  </r>
  <r>
    <x v="3072"/>
    <x v="484"/>
  </r>
  <r>
    <x v="3073"/>
    <x v="1247"/>
  </r>
  <r>
    <x v="3074"/>
    <x v="110"/>
  </r>
  <r>
    <x v="3075"/>
    <x v="914"/>
  </r>
  <r>
    <x v="3076"/>
    <x v="129"/>
  </r>
  <r>
    <x v="3077"/>
    <x v="125"/>
  </r>
  <r>
    <x v="3078"/>
    <x v="1248"/>
  </r>
  <r>
    <x v="3079"/>
    <x v="441"/>
  </r>
  <r>
    <x v="3080"/>
    <x v="1249"/>
  </r>
  <r>
    <x v="3081"/>
    <x v="1008"/>
  </r>
  <r>
    <x v="3082"/>
    <x v="23"/>
  </r>
  <r>
    <x v="3083"/>
    <x v="224"/>
  </r>
  <r>
    <x v="3084"/>
    <x v="1250"/>
  </r>
  <r>
    <x v="3085"/>
    <x v="38"/>
  </r>
  <r>
    <x v="3086"/>
    <x v="88"/>
  </r>
  <r>
    <x v="3087"/>
    <x v="1251"/>
  </r>
  <r>
    <x v="3088"/>
    <x v="484"/>
  </r>
  <r>
    <x v="3089"/>
    <x v="1252"/>
  </r>
  <r>
    <x v="3090"/>
    <x v="939"/>
  </r>
  <r>
    <x v="3091"/>
    <x v="414"/>
  </r>
  <r>
    <x v="3092"/>
    <x v="1253"/>
  </r>
  <r>
    <x v="3093"/>
    <x v="1030"/>
  </r>
  <r>
    <x v="3094"/>
    <x v="706"/>
  </r>
  <r>
    <x v="3095"/>
    <x v="1147"/>
  </r>
  <r>
    <x v="3096"/>
    <x v="920"/>
  </r>
  <r>
    <x v="3097"/>
    <x v="751"/>
  </r>
  <r>
    <x v="3098"/>
    <x v="154"/>
  </r>
  <r>
    <x v="3099"/>
    <x v="1254"/>
  </r>
  <r>
    <x v="3100"/>
    <x v="37"/>
  </r>
  <r>
    <x v="3101"/>
    <x v="1255"/>
  </r>
  <r>
    <x v="3102"/>
    <x v="1256"/>
  </r>
  <r>
    <x v="3103"/>
    <x v="267"/>
  </r>
  <r>
    <x v="3104"/>
    <x v="991"/>
  </r>
  <r>
    <x v="3105"/>
    <x v="56"/>
  </r>
  <r>
    <x v="3106"/>
    <x v="245"/>
  </r>
  <r>
    <x v="3107"/>
    <x v="1257"/>
  </r>
  <r>
    <x v="3108"/>
    <x v="245"/>
  </r>
  <r>
    <x v="3109"/>
    <x v="245"/>
  </r>
  <r>
    <x v="3104"/>
    <x v="991"/>
  </r>
  <r>
    <x v="3105"/>
    <x v="56"/>
  </r>
  <r>
    <x v="3107"/>
    <x v="1257"/>
  </r>
  <r>
    <x v="3110"/>
    <x v="1017"/>
  </r>
  <r>
    <x v="3111"/>
    <x v="17"/>
  </r>
  <r>
    <x v="3108"/>
    <x v="245"/>
  </r>
  <r>
    <x v="3109"/>
    <x v="245"/>
  </r>
  <r>
    <x v="3112"/>
    <x v="135"/>
  </r>
  <r>
    <x v="3113"/>
    <x v="350"/>
  </r>
  <r>
    <x v="3114"/>
    <x v="786"/>
  </r>
  <r>
    <x v="3115"/>
    <x v="23"/>
  </r>
  <r>
    <x v="3116"/>
    <x v="470"/>
  </r>
  <r>
    <x v="3117"/>
    <x v="62"/>
  </r>
  <r>
    <x v="3118"/>
    <x v="62"/>
  </r>
  <r>
    <x v="3119"/>
    <x v="536"/>
  </r>
  <r>
    <x v="3120"/>
    <x v="62"/>
  </r>
  <r>
    <x v="3121"/>
    <x v="276"/>
  </r>
  <r>
    <x v="3116"/>
    <x v="470"/>
  </r>
  <r>
    <x v="3122"/>
    <x v="1258"/>
  </r>
  <r>
    <x v="3123"/>
    <x v="1037"/>
  </r>
  <r>
    <x v="3124"/>
    <x v="37"/>
  </r>
  <r>
    <x v="3125"/>
    <x v="93"/>
  </r>
  <r>
    <x v="3114"/>
    <x v="786"/>
  </r>
  <r>
    <x v="3126"/>
    <x v="1259"/>
  </r>
  <r>
    <x v="3127"/>
    <x v="528"/>
  </r>
  <r>
    <x v="3128"/>
    <x v="2"/>
  </r>
  <r>
    <x v="3129"/>
    <x v="125"/>
  </r>
  <r>
    <x v="3130"/>
    <x v="42"/>
  </r>
  <r>
    <x v="3131"/>
    <x v="44"/>
  </r>
  <r>
    <x v="3132"/>
    <x v="220"/>
  </r>
  <r>
    <x v="3133"/>
    <x v="620"/>
  </r>
  <r>
    <x v="3134"/>
    <x v="1260"/>
  </r>
  <r>
    <x v="3135"/>
    <x v="1261"/>
  </r>
  <r>
    <x v="3136"/>
    <x v="312"/>
  </r>
  <r>
    <x v="3137"/>
    <x v="314"/>
  </r>
  <r>
    <x v="3138"/>
    <x v="1262"/>
  </r>
  <r>
    <x v="3136"/>
    <x v="312"/>
  </r>
  <r>
    <x v="3135"/>
    <x v="1261"/>
  </r>
  <r>
    <x v="3139"/>
    <x v="1263"/>
  </r>
  <r>
    <x v="3140"/>
    <x v="56"/>
  </r>
  <r>
    <x v="3141"/>
    <x v="1157"/>
  </r>
  <r>
    <x v="3142"/>
    <x v="791"/>
  </r>
  <r>
    <x v="3143"/>
    <x v="1264"/>
  </r>
  <r>
    <x v="3144"/>
    <x v="267"/>
  </r>
  <r>
    <x v="3145"/>
    <x v="1265"/>
  </r>
  <r>
    <x v="3146"/>
    <x v="648"/>
  </r>
  <r>
    <x v="3147"/>
    <x v="1266"/>
  </r>
  <r>
    <x v="3148"/>
    <x v="308"/>
  </r>
  <r>
    <x v="3144"/>
    <x v="267"/>
  </r>
  <r>
    <x v="3148"/>
    <x v="308"/>
  </r>
  <r>
    <x v="3149"/>
    <x v="5"/>
  </r>
  <r>
    <x v="3150"/>
    <x v="859"/>
  </r>
  <r>
    <x v="3151"/>
    <x v="267"/>
  </r>
  <r>
    <x v="3152"/>
    <x v="437"/>
  </r>
  <r>
    <x v="3153"/>
    <x v="780"/>
  </r>
  <r>
    <x v="3154"/>
    <x v="125"/>
  </r>
  <r>
    <x v="3155"/>
    <x v="1267"/>
  </r>
  <r>
    <x v="3156"/>
    <x v="171"/>
  </r>
  <r>
    <x v="3157"/>
    <x v="996"/>
  </r>
  <r>
    <x v="3158"/>
    <x v="607"/>
  </r>
  <r>
    <x v="3159"/>
    <x v="1268"/>
  </r>
  <r>
    <x v="3160"/>
    <x v="1238"/>
  </r>
  <r>
    <x v="3161"/>
    <x v="1269"/>
  </r>
  <r>
    <x v="3162"/>
    <x v="1270"/>
  </r>
  <r>
    <x v="3163"/>
    <x v="305"/>
  </r>
  <r>
    <x v="3164"/>
    <x v="581"/>
  </r>
  <r>
    <x v="3165"/>
    <x v="1271"/>
  </r>
  <r>
    <x v="3166"/>
    <x v="276"/>
  </r>
  <r>
    <x v="3167"/>
    <x v="679"/>
  </r>
  <r>
    <x v="3168"/>
    <x v="484"/>
  </r>
  <r>
    <x v="3169"/>
    <x v="174"/>
  </r>
  <r>
    <x v="3170"/>
    <x v="1171"/>
  </r>
  <r>
    <x v="3171"/>
    <x v="1164"/>
  </r>
  <r>
    <x v="3172"/>
    <x v="355"/>
  </r>
  <r>
    <x v="3173"/>
    <x v="1272"/>
  </r>
  <r>
    <x v="3174"/>
    <x v="1273"/>
  </r>
  <r>
    <x v="3175"/>
    <x v="328"/>
  </r>
  <r>
    <x v="3176"/>
    <x v="833"/>
  </r>
  <r>
    <x v="3177"/>
    <x v="1274"/>
  </r>
  <r>
    <x v="3178"/>
    <x v="1275"/>
  </r>
  <r>
    <x v="3179"/>
    <x v="135"/>
  </r>
  <r>
    <x v="3180"/>
    <x v="658"/>
  </r>
  <r>
    <x v="3181"/>
    <x v="223"/>
  </r>
  <r>
    <x v="3182"/>
    <x v="1206"/>
  </r>
  <r>
    <x v="3183"/>
    <x v="1276"/>
  </r>
  <r>
    <x v="3184"/>
    <x v="857"/>
  </r>
  <r>
    <x v="3185"/>
    <x v="88"/>
  </r>
  <r>
    <x v="3186"/>
    <x v="501"/>
  </r>
  <r>
    <x v="3187"/>
    <x v="130"/>
  </r>
  <r>
    <x v="3188"/>
    <x v="1277"/>
  </r>
  <r>
    <x v="3189"/>
    <x v="393"/>
  </r>
  <r>
    <x v="3190"/>
    <x v="59"/>
  </r>
  <r>
    <x v="3191"/>
    <x v="493"/>
  </r>
  <r>
    <x v="3192"/>
    <x v="393"/>
  </r>
  <r>
    <x v="3193"/>
    <x v="322"/>
  </r>
  <r>
    <x v="3194"/>
    <x v="648"/>
  </r>
  <r>
    <x v="3195"/>
    <x v="1278"/>
  </r>
  <r>
    <x v="3196"/>
    <x v="1279"/>
  </r>
  <r>
    <x v="3197"/>
    <x v="700"/>
  </r>
  <r>
    <x v="3198"/>
    <x v="550"/>
  </r>
  <r>
    <x v="3199"/>
    <x v="1280"/>
  </r>
  <r>
    <x v="3200"/>
    <x v="88"/>
  </r>
  <r>
    <x v="3201"/>
    <x v="1281"/>
  </r>
  <r>
    <x v="3202"/>
    <x v="300"/>
  </r>
  <r>
    <x v="3203"/>
    <x v="88"/>
  </r>
  <r>
    <x v="3204"/>
    <x v="1282"/>
  </r>
  <r>
    <x v="3205"/>
    <x v="38"/>
  </r>
  <r>
    <x v="3206"/>
    <x v="247"/>
  </r>
  <r>
    <x v="3207"/>
    <x v="438"/>
  </r>
  <r>
    <x v="3208"/>
    <x v="133"/>
  </r>
  <r>
    <x v="3209"/>
    <x v="1283"/>
  </r>
  <r>
    <x v="3210"/>
    <x v="545"/>
  </r>
  <r>
    <x v="3211"/>
    <x v="1284"/>
  </r>
  <r>
    <x v="3212"/>
    <x v="256"/>
  </r>
  <r>
    <x v="3213"/>
    <x v="1176"/>
  </r>
  <r>
    <x v="3214"/>
    <x v="55"/>
  </r>
  <r>
    <x v="3215"/>
    <x v="1285"/>
  </r>
  <r>
    <x v="3216"/>
    <x v="1133"/>
  </r>
  <r>
    <x v="3217"/>
    <x v="263"/>
  </r>
  <r>
    <x v="3218"/>
    <x v="1249"/>
  </r>
  <r>
    <x v="3219"/>
    <x v="1286"/>
  </r>
  <r>
    <x v="3220"/>
    <x v="1148"/>
  </r>
  <r>
    <x v="3221"/>
    <x v="1060"/>
  </r>
  <r>
    <x v="3222"/>
    <x v="722"/>
  </r>
  <r>
    <x v="3223"/>
    <x v="662"/>
  </r>
  <r>
    <x v="3224"/>
    <x v="1287"/>
  </r>
  <r>
    <x v="3225"/>
    <x v="484"/>
  </r>
  <r>
    <x v="3226"/>
    <x v="286"/>
  </r>
  <r>
    <x v="3227"/>
    <x v="210"/>
  </r>
  <r>
    <x v="3228"/>
    <x v="1288"/>
  </r>
  <r>
    <x v="3229"/>
    <x v="308"/>
  </r>
  <r>
    <x v="3230"/>
    <x v="415"/>
  </r>
  <r>
    <x v="3231"/>
    <x v="1194"/>
  </r>
  <r>
    <x v="3232"/>
    <x v="88"/>
  </r>
  <r>
    <x v="3233"/>
    <x v="625"/>
  </r>
  <r>
    <x v="3234"/>
    <x v="35"/>
  </r>
  <r>
    <x v="3235"/>
    <x v="484"/>
  </r>
  <r>
    <x v="3236"/>
    <x v="1289"/>
  </r>
  <r>
    <x v="3237"/>
    <x v="1290"/>
  </r>
  <r>
    <x v="3238"/>
    <x v="47"/>
  </r>
  <r>
    <x v="3239"/>
    <x v="637"/>
  </r>
  <r>
    <x v="3240"/>
    <x v="2"/>
  </r>
  <r>
    <x v="3241"/>
    <x v="423"/>
  </r>
  <r>
    <x v="3242"/>
    <x v="371"/>
  </r>
  <r>
    <x v="3243"/>
    <x v="1195"/>
  </r>
  <r>
    <x v="3244"/>
    <x v="527"/>
  </r>
  <r>
    <x v="3245"/>
    <x v="297"/>
  </r>
  <r>
    <x v="3246"/>
    <x v="1291"/>
  </r>
  <r>
    <x v="3247"/>
    <x v="1292"/>
  </r>
  <r>
    <x v="3248"/>
    <x v="93"/>
  </r>
  <r>
    <x v="3249"/>
    <x v="1293"/>
  </r>
  <r>
    <x v="3250"/>
    <x v="62"/>
  </r>
  <r>
    <x v="3251"/>
    <x v="1294"/>
  </r>
  <r>
    <x v="3252"/>
    <x v="1295"/>
  </r>
  <r>
    <x v="3253"/>
    <x v="88"/>
  </r>
  <r>
    <x v="3254"/>
    <x v="440"/>
  </r>
  <r>
    <x v="3255"/>
    <x v="1296"/>
  </r>
  <r>
    <x v="3256"/>
    <x v="1297"/>
  </r>
  <r>
    <x v="3257"/>
    <x v="1069"/>
  </r>
  <r>
    <x v="3258"/>
    <x v="944"/>
  </r>
  <r>
    <x v="3259"/>
    <x v="1298"/>
  </r>
  <r>
    <x v="3260"/>
    <x v="898"/>
  </r>
  <r>
    <x v="3261"/>
    <x v="88"/>
  </r>
  <r>
    <x v="3262"/>
    <x v="1299"/>
  </r>
  <r>
    <x v="3263"/>
    <x v="664"/>
  </r>
  <r>
    <x v="3264"/>
    <x v="346"/>
  </r>
  <r>
    <x v="3265"/>
    <x v="593"/>
  </r>
  <r>
    <x v="3266"/>
    <x v="1300"/>
  </r>
  <r>
    <x v="3267"/>
    <x v="315"/>
  </r>
  <r>
    <x v="3268"/>
    <x v="300"/>
  </r>
  <r>
    <x v="3269"/>
    <x v="1301"/>
  </r>
  <r>
    <x v="3270"/>
    <x v="91"/>
  </r>
  <r>
    <x v="3271"/>
    <x v="88"/>
  </r>
  <r>
    <x v="3272"/>
    <x v="984"/>
  </r>
  <r>
    <x v="3273"/>
    <x v="426"/>
  </r>
  <r>
    <x v="3274"/>
    <x v="717"/>
  </r>
  <r>
    <x v="3275"/>
    <x v="38"/>
  </r>
  <r>
    <x v="3276"/>
    <x v="88"/>
  </r>
  <r>
    <x v="3277"/>
    <x v="37"/>
  </r>
  <r>
    <x v="3278"/>
    <x v="37"/>
  </r>
  <r>
    <x v="3279"/>
    <x v="216"/>
  </r>
  <r>
    <x v="3280"/>
    <x v="135"/>
  </r>
  <r>
    <x v="3281"/>
    <x v="1302"/>
  </r>
  <r>
    <x v="3282"/>
    <x v="1303"/>
  </r>
  <r>
    <x v="3283"/>
    <x v="322"/>
  </r>
  <r>
    <x v="3284"/>
    <x v="9"/>
  </r>
  <r>
    <x v="3285"/>
    <x v="2"/>
  </r>
  <r>
    <x v="3286"/>
    <x v="187"/>
  </r>
  <r>
    <x v="3287"/>
    <x v="526"/>
  </r>
  <r>
    <x v="3288"/>
    <x v="1304"/>
  </r>
  <r>
    <x v="3289"/>
    <x v="415"/>
  </r>
  <r>
    <x v="3290"/>
    <x v="755"/>
  </r>
  <r>
    <x v="3291"/>
    <x v="133"/>
  </r>
  <r>
    <x v="3292"/>
    <x v="35"/>
  </r>
  <r>
    <x v="3293"/>
    <x v="854"/>
  </r>
  <r>
    <x v="3294"/>
    <x v="101"/>
  </r>
  <r>
    <x v="3295"/>
    <x v="1305"/>
  </r>
  <r>
    <x v="3296"/>
    <x v="484"/>
  </r>
  <r>
    <x v="3297"/>
    <x v="1306"/>
  </r>
  <r>
    <x v="3298"/>
    <x v="41"/>
  </r>
  <r>
    <x v="3299"/>
    <x v="1307"/>
  </r>
  <r>
    <x v="3300"/>
    <x v="37"/>
  </r>
  <r>
    <x v="3301"/>
    <x v="1024"/>
  </r>
  <r>
    <x v="3302"/>
    <x v="112"/>
  </r>
  <r>
    <x v="3303"/>
    <x v="1308"/>
  </r>
  <r>
    <x v="3304"/>
    <x v="799"/>
  </r>
  <r>
    <x v="3305"/>
    <x v="1309"/>
  </r>
  <r>
    <x v="3306"/>
    <x v="1233"/>
  </r>
  <r>
    <x v="3307"/>
    <x v="1310"/>
  </r>
  <r>
    <x v="3308"/>
    <x v="437"/>
  </r>
  <r>
    <x v="3309"/>
    <x v="450"/>
  </r>
  <r>
    <x v="3310"/>
    <x v="1311"/>
  </r>
  <r>
    <x v="3311"/>
    <x v="814"/>
  </r>
  <r>
    <x v="3312"/>
    <x v="38"/>
  </r>
  <r>
    <x v="3313"/>
    <x v="1312"/>
  </r>
  <r>
    <x v="3314"/>
    <x v="88"/>
  </r>
  <r>
    <x v="3315"/>
    <x v="1313"/>
  </r>
  <r>
    <x v="3316"/>
    <x v="38"/>
  </r>
  <r>
    <x v="3317"/>
    <x v="673"/>
  </r>
  <r>
    <x v="3318"/>
    <x v="717"/>
  </r>
  <r>
    <x v="3319"/>
    <x v="14"/>
  </r>
  <r>
    <x v="3320"/>
    <x v="114"/>
  </r>
  <r>
    <x v="3321"/>
    <x v="90"/>
  </r>
  <r>
    <x v="3322"/>
    <x v="406"/>
  </r>
  <r>
    <x v="3323"/>
    <x v="1314"/>
  </r>
  <r>
    <x v="3324"/>
    <x v="527"/>
  </r>
  <r>
    <x v="3325"/>
    <x v="1315"/>
  </r>
  <r>
    <x v="3326"/>
    <x v="643"/>
  </r>
  <r>
    <x v="3327"/>
    <x v="1316"/>
  </r>
  <r>
    <x v="3328"/>
    <x v="1317"/>
  </r>
  <r>
    <x v="3329"/>
    <x v="388"/>
  </r>
  <r>
    <x v="3330"/>
    <x v="110"/>
  </r>
  <r>
    <x v="3331"/>
    <x v="1318"/>
  </r>
  <r>
    <x v="3332"/>
    <x v="1319"/>
  </r>
  <r>
    <x v="3333"/>
    <x v="125"/>
  </r>
  <r>
    <x v="3334"/>
    <x v="187"/>
  </r>
  <r>
    <x v="3335"/>
    <x v="23"/>
  </r>
  <r>
    <x v="3336"/>
    <x v="169"/>
  </r>
  <r>
    <x v="3337"/>
    <x v="53"/>
  </r>
  <r>
    <x v="3338"/>
    <x v="1320"/>
  </r>
  <r>
    <x v="3339"/>
    <x v="1321"/>
  </r>
  <r>
    <x v="3340"/>
    <x v="226"/>
  </r>
  <r>
    <x v="3341"/>
    <x v="47"/>
  </r>
  <r>
    <x v="3342"/>
    <x v="691"/>
  </r>
  <r>
    <x v="3343"/>
    <x v="191"/>
  </r>
  <r>
    <x v="3344"/>
    <x v="1322"/>
  </r>
  <r>
    <x v="3345"/>
    <x v="882"/>
  </r>
  <r>
    <x v="3346"/>
    <x v="679"/>
  </r>
  <r>
    <x v="3347"/>
    <x v="1323"/>
  </r>
  <r>
    <x v="3348"/>
    <x v="480"/>
  </r>
  <r>
    <x v="3349"/>
    <x v="406"/>
  </r>
  <r>
    <x v="3350"/>
    <x v="2"/>
  </r>
  <r>
    <x v="3351"/>
    <x v="1324"/>
  </r>
  <r>
    <x v="3352"/>
    <x v="297"/>
  </r>
  <r>
    <x v="3339"/>
    <x v="1321"/>
  </r>
  <r>
    <x v="3340"/>
    <x v="226"/>
  </r>
  <r>
    <x v="3341"/>
    <x v="47"/>
  </r>
  <r>
    <x v="3336"/>
    <x v="169"/>
  </r>
  <r>
    <x v="3337"/>
    <x v="53"/>
  </r>
  <r>
    <x v="3338"/>
    <x v="1320"/>
  </r>
  <r>
    <x v="3342"/>
    <x v="691"/>
  </r>
  <r>
    <x v="3343"/>
    <x v="191"/>
  </r>
  <r>
    <x v="3353"/>
    <x v="1039"/>
  </r>
  <r>
    <x v="3354"/>
    <x v="484"/>
  </r>
  <r>
    <x v="3355"/>
    <x v="22"/>
  </r>
  <r>
    <x v="3356"/>
    <x v="771"/>
  </r>
  <r>
    <x v="3357"/>
    <x v="68"/>
  </r>
  <r>
    <x v="3358"/>
    <x v="144"/>
  </r>
  <r>
    <x v="3359"/>
    <x v="804"/>
  </r>
  <r>
    <x v="3360"/>
    <x v="1325"/>
  </r>
  <r>
    <x v="3361"/>
    <x v="299"/>
  </r>
  <r>
    <x v="3362"/>
    <x v="1326"/>
  </r>
  <r>
    <x v="3363"/>
    <x v="32"/>
  </r>
  <r>
    <x v="3364"/>
    <x v="401"/>
  </r>
  <r>
    <x v="3365"/>
    <x v="649"/>
  </r>
  <r>
    <x v="3366"/>
    <x v="380"/>
  </r>
  <r>
    <x v="3367"/>
    <x v="1327"/>
  </r>
  <r>
    <x v="3368"/>
    <x v="127"/>
  </r>
  <r>
    <x v="3369"/>
    <x v="37"/>
  </r>
  <r>
    <x v="3370"/>
    <x v="304"/>
  </r>
  <r>
    <x v="3371"/>
    <x v="1328"/>
  </r>
  <r>
    <x v="3372"/>
    <x v="905"/>
  </r>
  <r>
    <x v="3373"/>
    <x v="37"/>
  </r>
  <r>
    <x v="3374"/>
    <x v="388"/>
  </r>
  <r>
    <x v="3375"/>
    <x v="1329"/>
  </r>
  <r>
    <x v="3376"/>
    <x v="1330"/>
  </r>
  <r>
    <x v="3377"/>
    <x v="1331"/>
  </r>
  <r>
    <x v="3378"/>
    <x v="468"/>
  </r>
  <r>
    <x v="3379"/>
    <x v="1332"/>
  </r>
  <r>
    <x v="3380"/>
    <x v="728"/>
  </r>
  <r>
    <x v="3381"/>
    <x v="42"/>
  </r>
  <r>
    <x v="3382"/>
    <x v="796"/>
  </r>
  <r>
    <x v="3383"/>
    <x v="480"/>
  </r>
  <r>
    <x v="3384"/>
    <x v="873"/>
  </r>
  <r>
    <x v="3385"/>
    <x v="1333"/>
  </r>
  <r>
    <x v="3386"/>
    <x v="3"/>
  </r>
  <r>
    <x v="3387"/>
    <x v="1334"/>
  </r>
  <r>
    <x v="3388"/>
    <x v="622"/>
  </r>
  <r>
    <x v="3389"/>
    <x v="571"/>
  </r>
  <r>
    <x v="3390"/>
    <x v="1335"/>
  </r>
  <r>
    <x v="3391"/>
    <x v="1336"/>
  </r>
  <r>
    <x v="3392"/>
    <x v="311"/>
  </r>
  <r>
    <x v="3393"/>
    <x v="1337"/>
  </r>
  <r>
    <x v="3394"/>
    <x v="55"/>
  </r>
  <r>
    <x v="3395"/>
    <x v="1338"/>
  </r>
  <r>
    <x v="3396"/>
    <x v="672"/>
  </r>
  <r>
    <x v="3397"/>
    <x v="524"/>
  </r>
  <r>
    <x v="3398"/>
    <x v="524"/>
  </r>
  <r>
    <x v="3399"/>
    <x v="524"/>
  </r>
  <r>
    <x v="3400"/>
    <x v="1041"/>
  </r>
  <r>
    <x v="3401"/>
    <x v="125"/>
  </r>
  <r>
    <x v="3402"/>
    <x v="1339"/>
  </r>
  <r>
    <x v="3403"/>
    <x v="41"/>
  </r>
  <r>
    <x v="3404"/>
    <x v="1022"/>
  </r>
  <r>
    <x v="3405"/>
    <x v="38"/>
  </r>
  <r>
    <x v="3406"/>
    <x v="2"/>
  </r>
  <r>
    <x v="3407"/>
    <x v="188"/>
  </r>
  <r>
    <x v="3408"/>
    <x v="719"/>
  </r>
  <r>
    <x v="3409"/>
    <x v="968"/>
  </r>
  <r>
    <x v="3410"/>
    <x v="1340"/>
  </r>
  <r>
    <x v="3411"/>
    <x v="1341"/>
  </r>
  <r>
    <x v="3412"/>
    <x v="606"/>
  </r>
  <r>
    <x v="3413"/>
    <x v="1006"/>
  </r>
  <r>
    <x v="3414"/>
    <x v="88"/>
  </r>
  <r>
    <x v="3415"/>
    <x v="9"/>
  </r>
  <r>
    <x v="3416"/>
    <x v="1342"/>
  </r>
  <r>
    <x v="3417"/>
    <x v="1117"/>
  </r>
  <r>
    <x v="3418"/>
    <x v="361"/>
  </r>
  <r>
    <x v="3419"/>
    <x v="37"/>
  </r>
  <r>
    <x v="3420"/>
    <x v="446"/>
  </r>
  <r>
    <x v="3421"/>
    <x v="787"/>
  </r>
  <r>
    <x v="3422"/>
    <x v="1308"/>
  </r>
  <r>
    <x v="3423"/>
    <x v="1343"/>
  </r>
  <r>
    <x v="3424"/>
    <x v="415"/>
  </r>
  <r>
    <x v="3425"/>
    <x v="607"/>
  </r>
  <r>
    <x v="3426"/>
    <x v="1344"/>
  </r>
  <r>
    <x v="3427"/>
    <x v="232"/>
  </r>
  <r>
    <x v="3428"/>
    <x v="1345"/>
  </r>
  <r>
    <x v="3429"/>
    <x v="1346"/>
  </r>
  <r>
    <x v="3430"/>
    <x v="9"/>
  </r>
  <r>
    <x v="3431"/>
    <x v="243"/>
  </r>
  <r>
    <x v="3432"/>
    <x v="1347"/>
  </r>
  <r>
    <x v="3433"/>
    <x v="1348"/>
  </r>
  <r>
    <x v="3434"/>
    <x v="1349"/>
  </r>
  <r>
    <x v="3435"/>
    <x v="144"/>
  </r>
  <r>
    <x v="3436"/>
    <x v="545"/>
  </r>
  <r>
    <x v="3437"/>
    <x v="2"/>
  </r>
  <r>
    <x v="3438"/>
    <x v="112"/>
  </r>
  <r>
    <x v="3439"/>
    <x v="429"/>
  </r>
  <r>
    <x v="3440"/>
    <x v="1350"/>
  </r>
  <r>
    <x v="3441"/>
    <x v="673"/>
  </r>
  <r>
    <x v="3442"/>
    <x v="1351"/>
  </r>
  <r>
    <x v="3443"/>
    <x v="88"/>
  </r>
  <r>
    <x v="3444"/>
    <x v="1352"/>
  </r>
  <r>
    <x v="3445"/>
    <x v="898"/>
  </r>
  <r>
    <x v="3446"/>
    <x v="88"/>
  </r>
  <r>
    <x v="3447"/>
    <x v="1353"/>
  </r>
  <r>
    <x v="3448"/>
    <x v="35"/>
  </r>
  <r>
    <x v="3449"/>
    <x v="751"/>
  </r>
  <r>
    <x v="3450"/>
    <x v="1354"/>
  </r>
  <r>
    <x v="3448"/>
    <x v="35"/>
  </r>
  <r>
    <x v="3441"/>
    <x v="673"/>
  </r>
  <r>
    <x v="3443"/>
    <x v="88"/>
  </r>
  <r>
    <x v="3444"/>
    <x v="1352"/>
  </r>
  <r>
    <x v="3442"/>
    <x v="1351"/>
  </r>
  <r>
    <x v="3445"/>
    <x v="898"/>
  </r>
  <r>
    <x v="3446"/>
    <x v="88"/>
  </r>
  <r>
    <x v="3447"/>
    <x v="1353"/>
  </r>
  <r>
    <x v="3451"/>
    <x v="617"/>
  </r>
  <r>
    <x v="3452"/>
    <x v="161"/>
  </r>
  <r>
    <x v="3453"/>
    <x v="550"/>
  </r>
  <r>
    <x v="3454"/>
    <x v="997"/>
  </r>
  <r>
    <x v="3454"/>
    <x v="997"/>
  </r>
  <r>
    <x v="3455"/>
    <x v="712"/>
  </r>
  <r>
    <x v="3456"/>
    <x v="38"/>
  </r>
  <r>
    <x v="3457"/>
    <x v="1355"/>
  </r>
  <r>
    <x v="3458"/>
    <x v="1"/>
  </r>
  <r>
    <x v="3459"/>
    <x v="1356"/>
  </r>
  <r>
    <x v="3460"/>
    <x v="1357"/>
  </r>
  <r>
    <x v="3461"/>
    <x v="961"/>
  </r>
  <r>
    <x v="3462"/>
    <x v="552"/>
  </r>
  <r>
    <x v="3463"/>
    <x v="1080"/>
  </r>
  <r>
    <x v="3464"/>
    <x v="243"/>
  </r>
  <r>
    <x v="3465"/>
    <x v="128"/>
  </r>
  <r>
    <x v="3463"/>
    <x v="1080"/>
  </r>
  <r>
    <x v="3466"/>
    <x v="192"/>
  </r>
  <r>
    <x v="3467"/>
    <x v="38"/>
  </r>
  <r>
    <x v="3464"/>
    <x v="243"/>
  </r>
  <r>
    <x v="3465"/>
    <x v="128"/>
  </r>
  <r>
    <x v="3468"/>
    <x v="658"/>
  </r>
  <r>
    <x v="3469"/>
    <x v="369"/>
  </r>
  <r>
    <x v="3470"/>
    <x v="1195"/>
  </r>
  <r>
    <x v="3450"/>
    <x v="1354"/>
  </r>
  <r>
    <x v="3471"/>
    <x v="163"/>
  </r>
  <r>
    <x v="3472"/>
    <x v="1358"/>
  </r>
  <r>
    <x v="3473"/>
    <x v="1359"/>
  </r>
  <r>
    <x v="3469"/>
    <x v="369"/>
  </r>
  <r>
    <x v="3470"/>
    <x v="1195"/>
  </r>
  <r>
    <x v="3471"/>
    <x v="163"/>
  </r>
  <r>
    <x v="3472"/>
    <x v="1358"/>
  </r>
  <r>
    <x v="3474"/>
    <x v="1360"/>
  </r>
  <r>
    <x v="3473"/>
    <x v="1359"/>
  </r>
  <r>
    <x v="3475"/>
    <x v="325"/>
  </r>
  <r>
    <x v="3476"/>
    <x v="313"/>
  </r>
  <r>
    <x v="3477"/>
    <x v="1361"/>
  </r>
  <r>
    <x v="3478"/>
    <x v="388"/>
  </r>
  <r>
    <x v="3479"/>
    <x v="112"/>
  </r>
  <r>
    <x v="3480"/>
    <x v="1171"/>
  </r>
  <r>
    <x v="3481"/>
    <x v="210"/>
  </r>
  <r>
    <x v="3482"/>
    <x v="279"/>
  </r>
  <r>
    <x v="3483"/>
    <x v="62"/>
  </r>
  <r>
    <x v="3484"/>
    <x v="83"/>
  </r>
  <r>
    <x v="3485"/>
    <x v="228"/>
  </r>
  <r>
    <x v="3486"/>
    <x v="1362"/>
  </r>
  <r>
    <x v="3487"/>
    <x v="1165"/>
  </r>
  <r>
    <x v="3488"/>
    <x v="563"/>
  </r>
  <r>
    <x v="3489"/>
    <x v="678"/>
  </r>
  <r>
    <x v="3490"/>
    <x v="37"/>
  </r>
  <r>
    <x v="3491"/>
    <x v="793"/>
  </r>
  <r>
    <x v="3492"/>
    <x v="245"/>
  </r>
  <r>
    <x v="3493"/>
    <x v="625"/>
  </r>
  <r>
    <x v="3494"/>
    <x v="449"/>
  </r>
  <r>
    <x v="3495"/>
    <x v="717"/>
  </r>
  <r>
    <x v="3496"/>
    <x v="286"/>
  </r>
  <r>
    <x v="3497"/>
    <x v="437"/>
  </r>
  <r>
    <x v="3498"/>
    <x v="1360"/>
  </r>
  <r>
    <x v="3499"/>
    <x v="388"/>
  </r>
  <r>
    <x v="3500"/>
    <x v="38"/>
  </r>
  <r>
    <x v="3501"/>
    <x v="1363"/>
  </r>
  <r>
    <x v="3502"/>
    <x v="1364"/>
  </r>
  <r>
    <x v="3503"/>
    <x v="1133"/>
  </r>
  <r>
    <x v="3504"/>
    <x v="658"/>
  </r>
  <r>
    <x v="3505"/>
    <x v="1011"/>
  </r>
  <r>
    <x v="3504"/>
    <x v="658"/>
  </r>
  <r>
    <x v="3506"/>
    <x v="1365"/>
  </r>
  <r>
    <x v="3507"/>
    <x v="714"/>
  </r>
  <r>
    <x v="3508"/>
    <x v="1185"/>
  </r>
  <r>
    <x v="3509"/>
    <x v="1366"/>
  </r>
  <r>
    <x v="3510"/>
    <x v="35"/>
  </r>
  <r>
    <x v="3511"/>
    <x v="88"/>
  </r>
  <r>
    <x v="3512"/>
    <x v="1367"/>
  </r>
  <r>
    <x v="3513"/>
    <x v="90"/>
  </r>
  <r>
    <x v="3514"/>
    <x v="264"/>
  </r>
  <r>
    <x v="3515"/>
    <x v="987"/>
  </r>
  <r>
    <x v="3516"/>
    <x v="899"/>
  </r>
  <r>
    <x v="3517"/>
    <x v="135"/>
  </r>
  <r>
    <x v="3518"/>
    <x v="37"/>
  </r>
  <r>
    <x v="3519"/>
    <x v="135"/>
  </r>
  <r>
    <x v="3520"/>
    <x v="692"/>
  </r>
  <r>
    <x v="3521"/>
    <x v="1368"/>
  </r>
  <r>
    <x v="3522"/>
    <x v="1369"/>
  </r>
  <r>
    <x v="3523"/>
    <x v="1370"/>
  </r>
  <r>
    <x v="3524"/>
    <x v="90"/>
  </r>
  <r>
    <x v="3525"/>
    <x v="21"/>
  </r>
  <r>
    <x v="3526"/>
    <x v="21"/>
  </r>
  <r>
    <x v="3527"/>
    <x v="935"/>
  </r>
  <r>
    <x v="3528"/>
    <x v="226"/>
  </r>
  <r>
    <x v="3529"/>
    <x v="297"/>
  </r>
  <r>
    <x v="3530"/>
    <x v="866"/>
  </r>
  <r>
    <x v="3531"/>
    <x v="1371"/>
  </r>
  <r>
    <x v="3532"/>
    <x v="1056"/>
  </r>
  <r>
    <x v="3533"/>
    <x v="484"/>
  </r>
  <r>
    <x v="3534"/>
    <x v="641"/>
  </r>
  <r>
    <x v="3535"/>
    <x v="55"/>
  </r>
  <r>
    <x v="3536"/>
    <x v="1368"/>
  </r>
  <r>
    <x v="3537"/>
    <x v="751"/>
  </r>
  <r>
    <x v="3538"/>
    <x v="585"/>
  </r>
  <r>
    <x v="3539"/>
    <x v="552"/>
  </r>
  <r>
    <x v="3540"/>
    <x v="135"/>
  </r>
  <r>
    <x v="3541"/>
    <x v="135"/>
  </r>
  <r>
    <x v="3542"/>
    <x v="1177"/>
  </r>
  <r>
    <x v="3543"/>
    <x v="1372"/>
  </r>
  <r>
    <x v="3544"/>
    <x v="47"/>
  </r>
  <r>
    <x v="3545"/>
    <x v="1231"/>
  </r>
  <r>
    <x v="3546"/>
    <x v="226"/>
  </r>
  <r>
    <x v="3547"/>
    <x v="79"/>
  </r>
  <r>
    <x v="3548"/>
    <x v="79"/>
  </r>
  <r>
    <x v="3549"/>
    <x v="128"/>
  </r>
  <r>
    <x v="3550"/>
    <x v="71"/>
  </r>
  <r>
    <x v="3551"/>
    <x v="864"/>
  </r>
  <r>
    <x v="3552"/>
    <x v="245"/>
  </r>
  <r>
    <x v="3553"/>
    <x v="645"/>
  </r>
  <r>
    <x v="3554"/>
    <x v="88"/>
  </r>
  <r>
    <x v="3555"/>
    <x v="1373"/>
  </r>
  <r>
    <x v="3556"/>
    <x v="1171"/>
  </r>
  <r>
    <x v="3557"/>
    <x v="1374"/>
  </r>
  <r>
    <x v="3558"/>
    <x v="281"/>
  </r>
  <r>
    <x v="3559"/>
    <x v="515"/>
  </r>
  <r>
    <x v="3560"/>
    <x v="128"/>
  </r>
  <r>
    <x v="3561"/>
    <x v="338"/>
  </r>
  <r>
    <x v="3562"/>
    <x v="1159"/>
  </r>
  <r>
    <x v="3563"/>
    <x v="526"/>
  </r>
  <r>
    <x v="3531"/>
    <x v="1371"/>
  </r>
  <r>
    <x v="3527"/>
    <x v="935"/>
  </r>
  <r>
    <x v="3525"/>
    <x v="21"/>
  </r>
  <r>
    <x v="3526"/>
    <x v="21"/>
  </r>
  <r>
    <x v="3524"/>
    <x v="90"/>
  </r>
  <r>
    <x v="3521"/>
    <x v="1368"/>
  </r>
  <r>
    <x v="3522"/>
    <x v="1369"/>
  </r>
  <r>
    <x v="3523"/>
    <x v="1370"/>
  </r>
  <r>
    <x v="3528"/>
    <x v="226"/>
  </r>
  <r>
    <x v="3530"/>
    <x v="866"/>
  </r>
  <r>
    <x v="3529"/>
    <x v="297"/>
  </r>
  <r>
    <x v="3532"/>
    <x v="1056"/>
  </r>
  <r>
    <x v="3564"/>
    <x v="53"/>
  </r>
  <r>
    <x v="3546"/>
    <x v="226"/>
  </r>
  <r>
    <x v="3547"/>
    <x v="79"/>
  </r>
  <r>
    <x v="3548"/>
    <x v="79"/>
  </r>
  <r>
    <x v="3543"/>
    <x v="1372"/>
  </r>
  <r>
    <x v="3549"/>
    <x v="128"/>
  </r>
  <r>
    <x v="3562"/>
    <x v="1159"/>
  </r>
  <r>
    <x v="3563"/>
    <x v="526"/>
  </r>
  <r>
    <x v="3565"/>
    <x v="243"/>
  </r>
  <r>
    <x v="3566"/>
    <x v="1115"/>
  </r>
  <r>
    <x v="3567"/>
    <x v="70"/>
  </r>
  <r>
    <x v="3568"/>
    <x v="1151"/>
  </r>
  <r>
    <x v="3567"/>
    <x v="70"/>
  </r>
  <r>
    <x v="3569"/>
    <x v="1375"/>
  </r>
  <r>
    <x v="3570"/>
    <x v="1376"/>
  </r>
  <r>
    <x v="3571"/>
    <x v="140"/>
  </r>
  <r>
    <x v="3572"/>
    <x v="1377"/>
  </r>
  <r>
    <x v="3573"/>
    <x v="718"/>
  </r>
  <r>
    <x v="3574"/>
    <x v="80"/>
  </r>
  <r>
    <x v="3575"/>
    <x v="259"/>
  </r>
  <r>
    <x v="3576"/>
    <x v="581"/>
  </r>
  <r>
    <x v="3577"/>
    <x v="1378"/>
  </r>
  <r>
    <x v="3578"/>
    <x v="214"/>
  </r>
  <r>
    <x v="3579"/>
    <x v="53"/>
  </r>
  <r>
    <x v="3580"/>
    <x v="1379"/>
  </r>
  <r>
    <x v="3581"/>
    <x v="1380"/>
  </r>
  <r>
    <x v="3582"/>
    <x v="724"/>
  </r>
  <r>
    <x v="3583"/>
    <x v="300"/>
  </r>
  <r>
    <x v="3578"/>
    <x v="214"/>
  </r>
  <r>
    <x v="3579"/>
    <x v="53"/>
  </r>
  <r>
    <x v="3575"/>
    <x v="259"/>
  </r>
  <r>
    <x v="3574"/>
    <x v="80"/>
  </r>
  <r>
    <x v="3576"/>
    <x v="581"/>
  </r>
  <r>
    <x v="3577"/>
    <x v="1378"/>
  </r>
  <r>
    <x v="3569"/>
    <x v="1375"/>
  </r>
  <r>
    <x v="3570"/>
    <x v="1376"/>
  </r>
  <r>
    <x v="3584"/>
    <x v="575"/>
  </r>
  <r>
    <x v="3585"/>
    <x v="711"/>
  </r>
  <r>
    <x v="3586"/>
    <x v="1381"/>
  </r>
  <r>
    <x v="3587"/>
    <x v="521"/>
  </r>
  <r>
    <x v="3588"/>
    <x v="1382"/>
  </r>
  <r>
    <x v="3589"/>
    <x v="1144"/>
  </r>
  <r>
    <x v="3590"/>
    <x v="349"/>
  </r>
  <r>
    <x v="3591"/>
    <x v="1383"/>
  </r>
  <r>
    <x v="3592"/>
    <x v="809"/>
  </r>
  <r>
    <x v="3593"/>
    <x v="1384"/>
  </r>
  <r>
    <x v="3594"/>
    <x v="1139"/>
  </r>
  <r>
    <x v="3595"/>
    <x v="1385"/>
  </r>
  <r>
    <x v="3596"/>
    <x v="100"/>
  </r>
  <r>
    <x v="3597"/>
    <x v="751"/>
  </r>
  <r>
    <x v="3598"/>
    <x v="606"/>
  </r>
  <r>
    <x v="3599"/>
    <x v="322"/>
  </r>
  <r>
    <x v="3600"/>
    <x v="575"/>
  </r>
  <r>
    <x v="3601"/>
    <x v="423"/>
  </r>
  <r>
    <x v="3602"/>
    <x v="634"/>
  </r>
  <r>
    <x v="3603"/>
    <x v="1386"/>
  </r>
  <r>
    <x v="3585"/>
    <x v="711"/>
  </r>
  <r>
    <x v="3587"/>
    <x v="521"/>
  </r>
  <r>
    <x v="3586"/>
    <x v="1381"/>
  </r>
  <r>
    <x v="3588"/>
    <x v="1382"/>
  </r>
  <r>
    <x v="3598"/>
    <x v="606"/>
  </r>
  <r>
    <x v="3599"/>
    <x v="322"/>
  </r>
  <r>
    <x v="3600"/>
    <x v="575"/>
  </r>
  <r>
    <x v="3597"/>
    <x v="751"/>
  </r>
  <r>
    <x v="3604"/>
    <x v="9"/>
  </r>
  <r>
    <x v="3605"/>
    <x v="245"/>
  </r>
  <r>
    <x v="3606"/>
    <x v="132"/>
  </r>
  <r>
    <x v="3607"/>
    <x v="896"/>
  </r>
  <r>
    <x v="3608"/>
    <x v="956"/>
  </r>
  <r>
    <x v="3609"/>
    <x v="83"/>
  </r>
  <r>
    <x v="3610"/>
    <x v="566"/>
  </r>
  <r>
    <x v="3611"/>
    <x v="898"/>
  </r>
  <r>
    <x v="3612"/>
    <x v="1213"/>
  </r>
  <r>
    <x v="3613"/>
    <x v="1387"/>
  </r>
  <r>
    <x v="3614"/>
    <x v="26"/>
  </r>
  <r>
    <x v="3615"/>
    <x v="26"/>
  </r>
  <r>
    <x v="3616"/>
    <x v="291"/>
  </r>
  <r>
    <x v="3617"/>
    <x v="291"/>
  </r>
  <r>
    <x v="3618"/>
    <x v="392"/>
  </r>
  <r>
    <x v="3619"/>
    <x v="1388"/>
  </r>
  <r>
    <x v="3620"/>
    <x v="794"/>
  </r>
  <r>
    <x v="3621"/>
    <x v="269"/>
  </r>
  <r>
    <x v="3622"/>
    <x v="1389"/>
  </r>
  <r>
    <x v="3623"/>
    <x v="38"/>
  </r>
  <r>
    <x v="3624"/>
    <x v="140"/>
  </r>
  <r>
    <x v="3625"/>
    <x v="1390"/>
  </r>
  <r>
    <x v="3626"/>
    <x v="56"/>
  </r>
  <r>
    <x v="3627"/>
    <x v="630"/>
  </r>
  <r>
    <x v="3628"/>
    <x v="665"/>
  </r>
  <r>
    <x v="3629"/>
    <x v="84"/>
  </r>
  <r>
    <x v="3630"/>
    <x v="1391"/>
  </r>
  <r>
    <x v="3631"/>
    <x v="777"/>
  </r>
  <r>
    <x v="3632"/>
    <x v="674"/>
  </r>
  <r>
    <x v="3633"/>
    <x v="241"/>
  </r>
  <r>
    <x v="3634"/>
    <x v="504"/>
  </r>
  <r>
    <x v="3635"/>
    <x v="187"/>
  </r>
  <r>
    <x v="3636"/>
    <x v="547"/>
  </r>
  <r>
    <x v="3637"/>
    <x v="304"/>
  </r>
  <r>
    <x v="3638"/>
    <x v="917"/>
  </r>
  <r>
    <x v="3639"/>
    <x v="296"/>
  </r>
  <r>
    <x v="3640"/>
    <x v="1053"/>
  </r>
  <r>
    <x v="3641"/>
    <x v="429"/>
  </r>
  <r>
    <x v="3642"/>
    <x v="1379"/>
  </r>
  <r>
    <x v="3643"/>
    <x v="563"/>
  </r>
  <r>
    <x v="3644"/>
    <x v="195"/>
  </r>
  <r>
    <x v="3645"/>
    <x v="235"/>
  </r>
  <r>
    <x v="3646"/>
    <x v="166"/>
  </r>
  <r>
    <x v="3647"/>
    <x v="1392"/>
  </r>
  <r>
    <x v="3648"/>
    <x v="393"/>
  </r>
  <r>
    <x v="3649"/>
    <x v="1276"/>
  </r>
  <r>
    <x v="3650"/>
    <x v="174"/>
  </r>
  <r>
    <x v="3651"/>
    <x v="1393"/>
  </r>
  <r>
    <x v="3652"/>
    <x v="484"/>
  </r>
  <r>
    <x v="3653"/>
    <x v="1394"/>
  </r>
  <r>
    <x v="3654"/>
    <x v="640"/>
  </r>
  <r>
    <x v="3655"/>
    <x v="1030"/>
  </r>
  <r>
    <x v="3656"/>
    <x v="1395"/>
  </r>
  <r>
    <x v="3657"/>
    <x v="1396"/>
  </r>
  <r>
    <x v="3658"/>
    <x v="560"/>
  </r>
  <r>
    <x v="3659"/>
    <x v="40"/>
  </r>
  <r>
    <x v="3660"/>
    <x v="507"/>
  </r>
  <r>
    <x v="3661"/>
    <x v="484"/>
  </r>
  <r>
    <x v="3662"/>
    <x v="777"/>
  </r>
  <r>
    <x v="3663"/>
    <x v="761"/>
  </r>
  <r>
    <x v="3664"/>
    <x v="1397"/>
  </r>
  <r>
    <x v="3665"/>
    <x v="1398"/>
  </r>
  <r>
    <x v="3666"/>
    <x v="1399"/>
  </r>
  <r>
    <x v="3667"/>
    <x v="957"/>
  </r>
  <r>
    <x v="3668"/>
    <x v="1400"/>
  </r>
  <r>
    <x v="3669"/>
    <x v="830"/>
  </r>
  <r>
    <x v="3670"/>
    <x v="1401"/>
  </r>
  <r>
    <x v="3671"/>
    <x v="300"/>
  </r>
  <r>
    <x v="3672"/>
    <x v="210"/>
  </r>
  <r>
    <x v="3673"/>
    <x v="576"/>
  </r>
  <r>
    <x v="3674"/>
    <x v="154"/>
  </r>
  <r>
    <x v="3675"/>
    <x v="1087"/>
  </r>
  <r>
    <x v="3676"/>
    <x v="658"/>
  </r>
  <r>
    <x v="3677"/>
    <x v="300"/>
  </r>
  <r>
    <x v="3678"/>
    <x v="1402"/>
  </r>
  <r>
    <x v="3679"/>
    <x v="716"/>
  </r>
  <r>
    <x v="3680"/>
    <x v="690"/>
  </r>
  <r>
    <x v="3681"/>
    <x v="318"/>
  </r>
  <r>
    <x v="3682"/>
    <x v="1041"/>
  </r>
  <r>
    <x v="3683"/>
    <x v="1403"/>
  </r>
  <r>
    <x v="3684"/>
    <x v="41"/>
  </r>
  <r>
    <x v="3629"/>
    <x v="84"/>
  </r>
  <r>
    <x v="3631"/>
    <x v="777"/>
  </r>
  <r>
    <x v="3632"/>
    <x v="674"/>
  </r>
  <r>
    <x v="3633"/>
    <x v="241"/>
  </r>
  <r>
    <x v="3634"/>
    <x v="504"/>
  </r>
  <r>
    <x v="3635"/>
    <x v="187"/>
  </r>
  <r>
    <x v="3630"/>
    <x v="1391"/>
  </r>
  <r>
    <x v="3624"/>
    <x v="140"/>
  </r>
  <r>
    <x v="3625"/>
    <x v="1390"/>
  </r>
  <r>
    <x v="3628"/>
    <x v="665"/>
  </r>
  <r>
    <x v="3626"/>
    <x v="56"/>
  </r>
  <r>
    <x v="3627"/>
    <x v="630"/>
  </r>
  <r>
    <x v="3685"/>
    <x v="37"/>
  </r>
  <r>
    <x v="3686"/>
    <x v="99"/>
  </r>
  <r>
    <x v="3687"/>
    <x v="911"/>
  </r>
  <r>
    <x v="3688"/>
    <x v="639"/>
  </r>
  <r>
    <x v="3689"/>
    <x v="187"/>
  </r>
  <r>
    <x v="3690"/>
    <x v="1239"/>
  </r>
  <r>
    <x v="3691"/>
    <x v="798"/>
  </r>
  <r>
    <x v="3692"/>
    <x v="28"/>
  </r>
  <r>
    <x v="3693"/>
    <x v="670"/>
  </r>
  <r>
    <x v="3694"/>
    <x v="13"/>
  </r>
  <r>
    <x v="3695"/>
    <x v="1116"/>
  </r>
  <r>
    <x v="3653"/>
    <x v="1394"/>
  </r>
  <r>
    <x v="3660"/>
    <x v="507"/>
  </r>
  <r>
    <x v="3661"/>
    <x v="484"/>
  </r>
  <r>
    <x v="3666"/>
    <x v="1399"/>
  </r>
  <r>
    <x v="3665"/>
    <x v="1398"/>
  </r>
  <r>
    <x v="3667"/>
    <x v="957"/>
  </r>
  <r>
    <x v="3656"/>
    <x v="1395"/>
  </r>
  <r>
    <x v="3659"/>
    <x v="40"/>
  </r>
  <r>
    <x v="3664"/>
    <x v="1397"/>
  </r>
  <r>
    <x v="3662"/>
    <x v="777"/>
  </r>
  <r>
    <x v="3663"/>
    <x v="761"/>
  </r>
  <r>
    <x v="3682"/>
    <x v="1041"/>
  </r>
  <r>
    <x v="3696"/>
    <x v="1189"/>
  </r>
  <r>
    <x v="3697"/>
    <x v="392"/>
  </r>
  <r>
    <x v="3698"/>
    <x v="291"/>
  </r>
  <r>
    <x v="3699"/>
    <x v="872"/>
  </r>
  <r>
    <x v="3700"/>
    <x v="557"/>
  </r>
  <r>
    <x v="3701"/>
    <x v="662"/>
  </r>
  <r>
    <x v="3702"/>
    <x v="9"/>
  </r>
  <r>
    <x v="3703"/>
    <x v="1250"/>
  </r>
  <r>
    <x v="3704"/>
    <x v="488"/>
  </r>
  <r>
    <x v="3705"/>
    <x v="1385"/>
  </r>
  <r>
    <x v="3706"/>
    <x v="266"/>
  </r>
  <r>
    <x v="3707"/>
    <x v="926"/>
  </r>
  <r>
    <x v="3708"/>
    <x v="679"/>
  </r>
  <r>
    <x v="3709"/>
    <x v="129"/>
  </r>
  <r>
    <x v="3710"/>
    <x v="625"/>
  </r>
  <r>
    <x v="3711"/>
    <x v="870"/>
  </r>
  <r>
    <x v="3712"/>
    <x v="1404"/>
  </r>
  <r>
    <x v="3713"/>
    <x v="38"/>
  </r>
  <r>
    <x v="3714"/>
    <x v="1405"/>
  </r>
  <r>
    <x v="3715"/>
    <x v="16"/>
  </r>
  <r>
    <x v="3716"/>
    <x v="152"/>
  </r>
  <r>
    <x v="3717"/>
    <x v="571"/>
  </r>
  <r>
    <x v="3718"/>
    <x v="405"/>
  </r>
  <r>
    <x v="3719"/>
    <x v="119"/>
  </r>
  <r>
    <x v="3720"/>
    <x v="1406"/>
  </r>
  <r>
    <x v="3714"/>
    <x v="1405"/>
  </r>
  <r>
    <x v="3721"/>
    <x v="1168"/>
  </r>
  <r>
    <x v="3718"/>
    <x v="405"/>
  </r>
  <r>
    <x v="3717"/>
    <x v="571"/>
  </r>
  <r>
    <x v="3715"/>
    <x v="16"/>
  </r>
  <r>
    <x v="3713"/>
    <x v="38"/>
  </r>
  <r>
    <x v="3712"/>
    <x v="1404"/>
  </r>
  <r>
    <x v="3716"/>
    <x v="152"/>
  </r>
  <r>
    <x v="3719"/>
    <x v="119"/>
  </r>
  <r>
    <x v="3722"/>
    <x v="1407"/>
  </r>
  <r>
    <x v="3723"/>
    <x v="312"/>
  </r>
  <r>
    <x v="3724"/>
    <x v="714"/>
  </r>
  <r>
    <x v="3725"/>
    <x v="322"/>
  </r>
  <r>
    <x v="3726"/>
    <x v="485"/>
  </r>
  <r>
    <x v="3727"/>
    <x v="1005"/>
  </r>
  <r>
    <x v="3728"/>
    <x v="47"/>
  </r>
  <r>
    <x v="3729"/>
    <x v="576"/>
  </r>
  <r>
    <x v="3730"/>
    <x v="362"/>
  </r>
  <r>
    <x v="3731"/>
    <x v="1408"/>
  </r>
  <r>
    <x v="3732"/>
    <x v="62"/>
  </r>
  <r>
    <x v="3733"/>
    <x v="229"/>
  </r>
  <r>
    <x v="3734"/>
    <x v="1409"/>
  </r>
  <r>
    <x v="3735"/>
    <x v="691"/>
  </r>
  <r>
    <x v="3733"/>
    <x v="229"/>
  </r>
  <r>
    <x v="3731"/>
    <x v="1408"/>
  </r>
  <r>
    <x v="3727"/>
    <x v="1005"/>
  </r>
  <r>
    <x v="3736"/>
    <x v="79"/>
  </r>
  <r>
    <x v="3737"/>
    <x v="1217"/>
  </r>
  <r>
    <x v="3738"/>
    <x v="1410"/>
  </r>
  <r>
    <x v="3739"/>
    <x v="304"/>
  </r>
  <r>
    <x v="3740"/>
    <x v="1411"/>
  </r>
  <r>
    <x v="3741"/>
    <x v="1161"/>
  </r>
  <r>
    <x v="3742"/>
    <x v="546"/>
  </r>
  <r>
    <x v="3743"/>
    <x v="38"/>
  </r>
  <r>
    <x v="3724"/>
    <x v="714"/>
  </r>
  <r>
    <x v="3725"/>
    <x v="322"/>
  </r>
  <r>
    <x v="3726"/>
    <x v="485"/>
  </r>
  <r>
    <x v="3744"/>
    <x v="1175"/>
  </r>
  <r>
    <x v="3745"/>
    <x v="750"/>
  </r>
  <r>
    <x v="3746"/>
    <x v="26"/>
  </r>
  <r>
    <x v="3747"/>
    <x v="826"/>
  </r>
  <r>
    <x v="3748"/>
    <x v="312"/>
  </r>
  <r>
    <x v="3749"/>
    <x v="9"/>
  </r>
  <r>
    <x v="3750"/>
    <x v="183"/>
  </r>
  <r>
    <x v="3751"/>
    <x v="41"/>
  </r>
  <r>
    <x v="3752"/>
    <x v="955"/>
  </r>
  <r>
    <x v="3753"/>
    <x v="118"/>
  </r>
  <r>
    <x v="3754"/>
    <x v="1412"/>
  </r>
  <r>
    <x v="3755"/>
    <x v="814"/>
  </r>
  <r>
    <x v="3756"/>
    <x v="187"/>
  </r>
  <r>
    <x v="3757"/>
    <x v="315"/>
  </r>
  <r>
    <x v="3758"/>
    <x v="135"/>
  </r>
  <r>
    <x v="3759"/>
    <x v="291"/>
  </r>
  <r>
    <x v="3760"/>
    <x v="861"/>
  </r>
  <r>
    <x v="3761"/>
    <x v="715"/>
  </r>
  <r>
    <x v="3734"/>
    <x v="1409"/>
  </r>
  <r>
    <x v="3735"/>
    <x v="691"/>
  </r>
  <r>
    <x v="3762"/>
    <x v="14"/>
  </r>
  <r>
    <x v="3763"/>
    <x v="90"/>
  </r>
  <r>
    <x v="3764"/>
    <x v="200"/>
  </r>
  <r>
    <x v="3765"/>
    <x v="306"/>
  </r>
  <r>
    <x v="3766"/>
    <x v="1009"/>
  </r>
  <r>
    <x v="3767"/>
    <x v="1413"/>
  </r>
  <r>
    <x v="3768"/>
    <x v="38"/>
  </r>
  <r>
    <x v="3769"/>
    <x v="719"/>
  </r>
  <r>
    <x v="3770"/>
    <x v="38"/>
  </r>
  <r>
    <x v="3771"/>
    <x v="861"/>
  </r>
  <r>
    <x v="3772"/>
    <x v="2"/>
  </r>
  <r>
    <x v="3773"/>
    <x v="41"/>
  </r>
  <r>
    <x v="3774"/>
    <x v="552"/>
  </r>
  <r>
    <x v="3775"/>
    <x v="640"/>
  </r>
  <r>
    <x v="3776"/>
    <x v="322"/>
  </r>
  <r>
    <x v="3777"/>
    <x v="623"/>
  </r>
  <r>
    <x v="3778"/>
    <x v="28"/>
  </r>
  <r>
    <x v="3779"/>
    <x v="2"/>
  </r>
  <r>
    <x v="3780"/>
    <x v="1414"/>
  </r>
  <r>
    <x v="3781"/>
    <x v="38"/>
  </r>
  <r>
    <x v="3782"/>
    <x v="135"/>
  </r>
  <r>
    <x v="3783"/>
    <x v="187"/>
  </r>
  <r>
    <x v="3784"/>
    <x v="16"/>
  </r>
  <r>
    <x v="3785"/>
    <x v="1415"/>
  </r>
  <r>
    <x v="3786"/>
    <x v="1416"/>
  </r>
  <r>
    <x v="3787"/>
    <x v="88"/>
  </r>
  <r>
    <x v="3788"/>
    <x v="88"/>
  </r>
  <r>
    <x v="3789"/>
    <x v="191"/>
  </r>
  <r>
    <x v="3790"/>
    <x v="658"/>
  </r>
  <r>
    <x v="3791"/>
    <x v="1170"/>
  </r>
  <r>
    <x v="3792"/>
    <x v="1417"/>
  </r>
  <r>
    <x v="3793"/>
    <x v="187"/>
  </r>
  <r>
    <x v="3794"/>
    <x v="1418"/>
  </r>
  <r>
    <x v="3795"/>
    <x v="88"/>
  </r>
  <r>
    <x v="3796"/>
    <x v="1381"/>
  </r>
  <r>
    <x v="3797"/>
    <x v="314"/>
  </r>
  <r>
    <x v="3798"/>
    <x v="730"/>
  </r>
  <r>
    <x v="3799"/>
    <x v="1419"/>
  </r>
  <r>
    <x v="3800"/>
    <x v="552"/>
  </r>
  <r>
    <x v="3787"/>
    <x v="88"/>
  </r>
  <r>
    <x v="3788"/>
    <x v="88"/>
  </r>
  <r>
    <x v="3801"/>
    <x v="29"/>
  </r>
  <r>
    <x v="3802"/>
    <x v="1420"/>
  </r>
  <r>
    <x v="3803"/>
    <x v="112"/>
  </r>
  <r>
    <x v="3804"/>
    <x v="696"/>
  </r>
  <r>
    <x v="3805"/>
    <x v="62"/>
  </r>
  <r>
    <x v="3806"/>
    <x v="135"/>
  </r>
  <r>
    <x v="3807"/>
    <x v="183"/>
  </r>
  <r>
    <x v="3808"/>
    <x v="174"/>
  </r>
  <r>
    <x v="3809"/>
    <x v="345"/>
  </r>
  <r>
    <x v="3810"/>
    <x v="1238"/>
  </r>
  <r>
    <x v="3811"/>
    <x v="961"/>
  </r>
  <r>
    <x v="3812"/>
    <x v="607"/>
  </r>
  <r>
    <x v="3813"/>
    <x v="617"/>
  </r>
  <r>
    <x v="3814"/>
    <x v="84"/>
  </r>
  <r>
    <x v="3815"/>
    <x v="1290"/>
  </r>
  <r>
    <x v="3816"/>
    <x v="606"/>
  </r>
  <r>
    <x v="3817"/>
    <x v="1421"/>
  </r>
  <r>
    <x v="3818"/>
    <x v="951"/>
  </r>
  <r>
    <x v="3819"/>
    <x v="1422"/>
  </r>
  <r>
    <x v="3820"/>
    <x v="1423"/>
  </r>
  <r>
    <x v="3821"/>
    <x v="600"/>
  </r>
  <r>
    <x v="3822"/>
    <x v="502"/>
  </r>
  <r>
    <x v="3802"/>
    <x v="1420"/>
  </r>
  <r>
    <x v="3823"/>
    <x v="23"/>
  </r>
  <r>
    <x v="3824"/>
    <x v="286"/>
  </r>
  <r>
    <x v="3825"/>
    <x v="370"/>
  </r>
  <r>
    <x v="3801"/>
    <x v="29"/>
  </r>
  <r>
    <x v="3806"/>
    <x v="135"/>
  </r>
  <r>
    <x v="3805"/>
    <x v="62"/>
  </r>
  <r>
    <x v="3803"/>
    <x v="112"/>
  </r>
  <r>
    <x v="3804"/>
    <x v="696"/>
  </r>
  <r>
    <x v="3826"/>
    <x v="38"/>
  </r>
  <r>
    <x v="3808"/>
    <x v="174"/>
  </r>
  <r>
    <x v="3809"/>
    <x v="345"/>
  </r>
  <r>
    <x v="3827"/>
    <x v="144"/>
  </r>
  <r>
    <x v="3828"/>
    <x v="1271"/>
  </r>
  <r>
    <x v="3807"/>
    <x v="183"/>
  </r>
  <r>
    <x v="3829"/>
    <x v="692"/>
  </r>
  <r>
    <x v="3830"/>
    <x v="1424"/>
  </r>
  <r>
    <x v="3831"/>
    <x v="526"/>
  </r>
  <r>
    <x v="3832"/>
    <x v="1425"/>
  </r>
  <r>
    <x v="3833"/>
    <x v="1426"/>
  </r>
  <r>
    <x v="3834"/>
    <x v="1227"/>
  </r>
  <r>
    <x v="3835"/>
    <x v="565"/>
  </r>
  <r>
    <x v="3836"/>
    <x v="515"/>
  </r>
  <r>
    <x v="3837"/>
    <x v="343"/>
  </r>
  <r>
    <x v="3838"/>
    <x v="38"/>
  </r>
  <r>
    <x v="3839"/>
    <x v="40"/>
  </r>
  <r>
    <x v="3840"/>
    <x v="991"/>
  </r>
  <r>
    <x v="3841"/>
    <x v="1427"/>
  </r>
  <r>
    <x v="3842"/>
    <x v="751"/>
  </r>
  <r>
    <x v="3843"/>
    <x v="300"/>
  </r>
  <r>
    <x v="3844"/>
    <x v="1428"/>
  </r>
  <r>
    <x v="3845"/>
    <x v="651"/>
  </r>
  <r>
    <x v="3846"/>
    <x v="343"/>
  </r>
  <r>
    <x v="3847"/>
    <x v="220"/>
  </r>
  <r>
    <x v="3848"/>
    <x v="38"/>
  </r>
  <r>
    <x v="3849"/>
    <x v="1429"/>
  </r>
  <r>
    <x v="3850"/>
    <x v="300"/>
  </r>
  <r>
    <x v="3851"/>
    <x v="1430"/>
  </r>
  <r>
    <x v="3852"/>
    <x v="9"/>
  </r>
  <r>
    <x v="3853"/>
    <x v="1048"/>
  </r>
  <r>
    <x v="3854"/>
    <x v="1143"/>
  </r>
  <r>
    <x v="3855"/>
    <x v="26"/>
  </r>
  <r>
    <x v="3856"/>
    <x v="165"/>
  </r>
  <r>
    <x v="3857"/>
    <x v="23"/>
  </r>
  <r>
    <x v="3858"/>
    <x v="956"/>
  </r>
  <r>
    <x v="3859"/>
    <x v="222"/>
  </r>
  <r>
    <x v="3860"/>
    <x v="1431"/>
  </r>
  <r>
    <x v="3861"/>
    <x v="23"/>
  </r>
  <r>
    <x v="3862"/>
    <x v="38"/>
  </r>
  <r>
    <x v="3863"/>
    <x v="1432"/>
  </r>
  <r>
    <x v="3864"/>
    <x v="1433"/>
  </r>
  <r>
    <x v="3865"/>
    <x v="1349"/>
  </r>
  <r>
    <x v="3866"/>
    <x v="286"/>
  </r>
  <r>
    <x v="3867"/>
    <x v="625"/>
  </r>
  <r>
    <x v="3868"/>
    <x v="602"/>
  </r>
  <r>
    <x v="3869"/>
    <x v="1202"/>
  </r>
  <r>
    <x v="3870"/>
    <x v="1271"/>
  </r>
  <r>
    <x v="3871"/>
    <x v="1434"/>
  </r>
  <r>
    <x v="3872"/>
    <x v="1435"/>
  </r>
  <r>
    <x v="3873"/>
    <x v="266"/>
  </r>
  <r>
    <x v="3874"/>
    <x v="235"/>
  </r>
  <r>
    <x v="3865"/>
    <x v="1349"/>
  </r>
  <r>
    <x v="3866"/>
    <x v="286"/>
  </r>
  <r>
    <x v="3875"/>
    <x v="2"/>
  </r>
  <r>
    <x v="3876"/>
    <x v="595"/>
  </r>
  <r>
    <x v="3877"/>
    <x v="1359"/>
  </r>
  <r>
    <x v="3870"/>
    <x v="1271"/>
  </r>
  <r>
    <x v="3868"/>
    <x v="602"/>
  </r>
  <r>
    <x v="3869"/>
    <x v="1202"/>
  </r>
  <r>
    <x v="3872"/>
    <x v="1435"/>
  </r>
  <r>
    <x v="3871"/>
    <x v="1434"/>
  </r>
  <r>
    <x v="3878"/>
    <x v="565"/>
  </r>
  <r>
    <x v="3879"/>
    <x v="1032"/>
  </r>
  <r>
    <x v="3880"/>
    <x v="1271"/>
  </r>
  <r>
    <x v="3881"/>
    <x v="664"/>
  </r>
  <r>
    <x v="3882"/>
    <x v="809"/>
  </r>
  <r>
    <x v="3883"/>
    <x v="1436"/>
  </r>
  <r>
    <x v="3884"/>
    <x v="628"/>
  </r>
  <r>
    <x v="3885"/>
    <x v="192"/>
  </r>
  <r>
    <x v="3886"/>
    <x v="305"/>
  </r>
  <r>
    <x v="3887"/>
    <x v="1429"/>
  </r>
  <r>
    <x v="3888"/>
    <x v="1292"/>
  </r>
  <r>
    <x v="3889"/>
    <x v="1437"/>
  </r>
  <r>
    <x v="3884"/>
    <x v="628"/>
  </r>
  <r>
    <x v="3890"/>
    <x v="30"/>
  </r>
  <r>
    <x v="3891"/>
    <x v="649"/>
  </r>
  <r>
    <x v="3892"/>
    <x v="133"/>
  </r>
  <r>
    <x v="3893"/>
    <x v="626"/>
  </r>
  <r>
    <x v="3894"/>
    <x v="35"/>
  </r>
  <r>
    <x v="3895"/>
    <x v="38"/>
  </r>
  <r>
    <x v="3896"/>
    <x v="392"/>
  </r>
  <r>
    <x v="3897"/>
    <x v="1202"/>
  </r>
  <r>
    <x v="3898"/>
    <x v="88"/>
  </r>
  <r>
    <x v="3899"/>
    <x v="1"/>
  </r>
  <r>
    <x v="3900"/>
    <x v="108"/>
  </r>
  <r>
    <x v="3899"/>
    <x v="1"/>
  </r>
  <r>
    <x v="3901"/>
    <x v="306"/>
  </r>
  <r>
    <x v="3902"/>
    <x v="446"/>
  </r>
  <r>
    <x v="3903"/>
    <x v="267"/>
  </r>
  <r>
    <x v="3904"/>
    <x v="1438"/>
  </r>
  <r>
    <x v="3905"/>
    <x v="322"/>
  </r>
  <r>
    <x v="3906"/>
    <x v="286"/>
  </r>
  <r>
    <x v="3907"/>
    <x v="2"/>
  </r>
  <r>
    <x v="3908"/>
    <x v="1439"/>
  </r>
  <r>
    <x v="3909"/>
    <x v="129"/>
  </r>
  <r>
    <x v="3910"/>
    <x v="1043"/>
  </r>
  <r>
    <x v="3911"/>
    <x v="1440"/>
  </r>
  <r>
    <x v="3912"/>
    <x v="978"/>
  </r>
  <r>
    <x v="3913"/>
    <x v="124"/>
  </r>
  <r>
    <x v="3914"/>
    <x v="1357"/>
  </r>
  <r>
    <x v="3915"/>
    <x v="1441"/>
  </r>
  <r>
    <x v="3916"/>
    <x v="1442"/>
  </r>
  <r>
    <x v="3917"/>
    <x v="1324"/>
  </r>
  <r>
    <x v="3918"/>
    <x v="1443"/>
  </r>
  <r>
    <x v="3906"/>
    <x v="286"/>
  </r>
  <r>
    <x v="3919"/>
    <x v="267"/>
  </r>
  <r>
    <x v="3920"/>
    <x v="84"/>
  </r>
  <r>
    <x v="3908"/>
    <x v="1439"/>
  </r>
  <r>
    <x v="3910"/>
    <x v="1043"/>
  </r>
  <r>
    <x v="3921"/>
    <x v="1444"/>
  </r>
  <r>
    <x v="3922"/>
    <x v="1013"/>
  </r>
  <r>
    <x v="3923"/>
    <x v="1445"/>
  </r>
  <r>
    <x v="3907"/>
    <x v="2"/>
  </r>
  <r>
    <x v="3909"/>
    <x v="129"/>
  </r>
  <r>
    <x v="3924"/>
    <x v="1446"/>
  </r>
  <r>
    <x v="3911"/>
    <x v="1440"/>
  </r>
  <r>
    <x v="3925"/>
    <x v="1357"/>
  </r>
  <r>
    <x v="3926"/>
    <x v="247"/>
  </r>
  <r>
    <x v="3927"/>
    <x v="1447"/>
  </r>
  <r>
    <x v="3928"/>
    <x v="1448"/>
  </r>
  <r>
    <x v="3929"/>
    <x v="88"/>
  </r>
  <r>
    <x v="3930"/>
    <x v="174"/>
  </r>
  <r>
    <x v="3931"/>
    <x v="2"/>
  </r>
  <r>
    <x v="3932"/>
    <x v="90"/>
  </r>
  <r>
    <x v="3933"/>
    <x v="14"/>
  </r>
  <r>
    <x v="3934"/>
    <x v="1069"/>
  </r>
  <r>
    <x v="3935"/>
    <x v="484"/>
  </r>
  <r>
    <x v="3936"/>
    <x v="734"/>
  </r>
  <r>
    <x v="3937"/>
    <x v="133"/>
  </r>
  <r>
    <x v="3938"/>
    <x v="565"/>
  </r>
  <r>
    <x v="3939"/>
    <x v="595"/>
  </r>
  <r>
    <x v="3940"/>
    <x v="9"/>
  </r>
  <r>
    <x v="3941"/>
    <x v="135"/>
  </r>
  <r>
    <x v="3942"/>
    <x v="1017"/>
  </r>
  <r>
    <x v="3943"/>
    <x v="127"/>
  </r>
  <r>
    <x v="3944"/>
    <x v="9"/>
  </r>
  <r>
    <x v="3945"/>
    <x v="435"/>
  </r>
  <r>
    <x v="3946"/>
    <x v="1449"/>
  </r>
  <r>
    <x v="3947"/>
    <x v="706"/>
  </r>
  <r>
    <x v="3948"/>
    <x v="1450"/>
  </r>
  <r>
    <x v="3949"/>
    <x v="551"/>
  </r>
  <r>
    <x v="3950"/>
    <x v="1451"/>
  </r>
  <r>
    <x v="3951"/>
    <x v="1227"/>
  </r>
  <r>
    <x v="3952"/>
    <x v="140"/>
  </r>
  <r>
    <x v="3953"/>
    <x v="129"/>
  </r>
  <r>
    <x v="3954"/>
    <x v="898"/>
  </r>
  <r>
    <x v="3955"/>
    <x v="210"/>
  </r>
  <r>
    <x v="3956"/>
    <x v="1452"/>
  </r>
  <r>
    <x v="3957"/>
    <x v="135"/>
  </r>
  <r>
    <x v="3958"/>
    <x v="491"/>
  </r>
  <r>
    <x v="3959"/>
    <x v="661"/>
  </r>
  <r>
    <x v="3960"/>
    <x v="735"/>
  </r>
  <r>
    <x v="3961"/>
    <x v="312"/>
  </r>
  <r>
    <x v="3962"/>
    <x v="1376"/>
  </r>
  <r>
    <x v="3963"/>
    <x v="1281"/>
  </r>
  <r>
    <x v="3964"/>
    <x v="1453"/>
  </r>
  <r>
    <x v="3965"/>
    <x v="1454"/>
  </r>
  <r>
    <x v="3963"/>
    <x v="1281"/>
  </r>
  <r>
    <x v="3966"/>
    <x v="1455"/>
  </r>
  <r>
    <x v="3967"/>
    <x v="1456"/>
  </r>
  <r>
    <x v="3968"/>
    <x v="313"/>
  </r>
  <r>
    <x v="3969"/>
    <x v="683"/>
  </r>
  <r>
    <x v="3970"/>
    <x v="1457"/>
  </r>
  <r>
    <x v="3971"/>
    <x v="1458"/>
  </r>
  <r>
    <x v="3972"/>
    <x v="813"/>
  </r>
  <r>
    <x v="3973"/>
    <x v="144"/>
  </r>
  <r>
    <x v="3974"/>
    <x v="88"/>
  </r>
  <r>
    <x v="3975"/>
    <x v="1459"/>
  </r>
  <r>
    <x v="3976"/>
    <x v="1202"/>
  </r>
  <r>
    <x v="3977"/>
    <x v="132"/>
  </r>
  <r>
    <x v="3978"/>
    <x v="276"/>
  </r>
  <r>
    <x v="3979"/>
    <x v="55"/>
  </r>
  <r>
    <x v="3980"/>
    <x v="180"/>
  </r>
  <r>
    <x v="3981"/>
    <x v="910"/>
  </r>
  <r>
    <x v="3982"/>
    <x v="1460"/>
  </r>
  <r>
    <x v="3983"/>
    <x v="1461"/>
  </r>
  <r>
    <x v="3984"/>
    <x v="1203"/>
  </r>
  <r>
    <x v="3985"/>
    <x v="1281"/>
  </r>
  <r>
    <x v="3986"/>
    <x v="1441"/>
  </r>
  <r>
    <x v="3987"/>
    <x v="121"/>
  </r>
  <r>
    <x v="3988"/>
    <x v="132"/>
  </r>
  <r>
    <x v="3989"/>
    <x v="276"/>
  </r>
  <r>
    <x v="3990"/>
    <x v="124"/>
  </r>
  <r>
    <x v="3991"/>
    <x v="1176"/>
  </r>
  <r>
    <x v="3992"/>
    <x v="1142"/>
  </r>
  <r>
    <x v="3993"/>
    <x v="767"/>
  </r>
  <r>
    <x v="3994"/>
    <x v="796"/>
  </r>
  <r>
    <x v="3995"/>
    <x v="224"/>
  </r>
  <r>
    <x v="3996"/>
    <x v="1409"/>
  </r>
  <r>
    <x v="3997"/>
    <x v="1462"/>
  </r>
  <r>
    <x v="3998"/>
    <x v="1463"/>
  </r>
  <r>
    <x v="3999"/>
    <x v="1464"/>
  </r>
  <r>
    <x v="4000"/>
    <x v="1465"/>
  </r>
  <r>
    <x v="4001"/>
    <x v="318"/>
  </r>
  <r>
    <x v="4002"/>
    <x v="565"/>
  </r>
  <r>
    <x v="4003"/>
    <x v="1466"/>
  </r>
  <r>
    <x v="4004"/>
    <x v="47"/>
  </r>
  <r>
    <x v="4005"/>
    <x v="174"/>
  </r>
  <r>
    <x v="4006"/>
    <x v="585"/>
  </r>
  <r>
    <x v="4007"/>
    <x v="88"/>
  </r>
  <r>
    <x v="4008"/>
    <x v="1268"/>
  </r>
  <r>
    <x v="4009"/>
    <x v="23"/>
  </r>
  <r>
    <x v="4010"/>
    <x v="88"/>
  </r>
  <r>
    <x v="4011"/>
    <x v="1467"/>
  </r>
  <r>
    <x v="4012"/>
    <x v="1468"/>
  </r>
  <r>
    <x v="4013"/>
    <x v="449"/>
  </r>
  <r>
    <x v="4014"/>
    <x v="1469"/>
  </r>
  <r>
    <x v="4015"/>
    <x v="291"/>
  </r>
  <r>
    <x v="4016"/>
    <x v="845"/>
  </r>
  <r>
    <x v="4017"/>
    <x v="99"/>
  </r>
  <r>
    <x v="4018"/>
    <x v="1470"/>
  </r>
  <r>
    <x v="4019"/>
    <x v="198"/>
  </r>
  <r>
    <x v="4020"/>
    <x v="112"/>
  </r>
  <r>
    <x v="4021"/>
    <x v="191"/>
  </r>
  <r>
    <x v="4022"/>
    <x v="518"/>
  </r>
  <r>
    <x v="4023"/>
    <x v="1221"/>
  </r>
  <r>
    <x v="4024"/>
    <x v="806"/>
  </r>
  <r>
    <x v="4025"/>
    <x v="1471"/>
  </r>
  <r>
    <x v="4026"/>
    <x v="1472"/>
  </r>
  <r>
    <x v="4027"/>
    <x v="1473"/>
  </r>
  <r>
    <x v="4028"/>
    <x v="692"/>
  </r>
  <r>
    <x v="4029"/>
    <x v="79"/>
  </r>
  <r>
    <x v="4030"/>
    <x v="190"/>
  </r>
  <r>
    <x v="4031"/>
    <x v="1474"/>
  </r>
  <r>
    <x v="4032"/>
    <x v="247"/>
  </r>
  <r>
    <x v="4033"/>
    <x v="166"/>
  </r>
  <r>
    <x v="4034"/>
    <x v="1475"/>
  </r>
  <r>
    <x v="4035"/>
    <x v="183"/>
  </r>
  <r>
    <x v="4036"/>
    <x v="780"/>
  </r>
  <r>
    <x v="4037"/>
    <x v="1202"/>
  </r>
  <r>
    <x v="4038"/>
    <x v="154"/>
  </r>
  <r>
    <x v="4039"/>
    <x v="822"/>
  </r>
  <r>
    <x v="4040"/>
    <x v="565"/>
  </r>
  <r>
    <x v="4041"/>
    <x v="490"/>
  </r>
  <r>
    <x v="4042"/>
    <x v="1476"/>
  </r>
  <r>
    <x v="4043"/>
    <x v="231"/>
  </r>
  <r>
    <x v="4044"/>
    <x v="90"/>
  </r>
  <r>
    <x v="4045"/>
    <x v="1477"/>
  </r>
  <r>
    <x v="4046"/>
    <x v="254"/>
  </r>
  <r>
    <x v="4047"/>
    <x v="663"/>
  </r>
  <r>
    <x v="4048"/>
    <x v="711"/>
  </r>
  <r>
    <x v="4049"/>
    <x v="497"/>
  </r>
  <r>
    <x v="4050"/>
    <x v="292"/>
  </r>
  <r>
    <x v="4051"/>
    <x v="165"/>
  </r>
  <r>
    <x v="4052"/>
    <x v="55"/>
  </r>
  <r>
    <x v="4053"/>
    <x v="1320"/>
  </r>
  <r>
    <x v="4054"/>
    <x v="1478"/>
  </r>
  <r>
    <x v="4055"/>
    <x v="322"/>
  </r>
  <r>
    <x v="4056"/>
    <x v="691"/>
  </r>
  <r>
    <x v="4057"/>
    <x v="322"/>
  </r>
  <r>
    <x v="4058"/>
    <x v="1080"/>
  </r>
  <r>
    <x v="4059"/>
    <x v="1479"/>
  </r>
  <r>
    <x v="4060"/>
    <x v="13"/>
  </r>
  <r>
    <x v="4061"/>
    <x v="135"/>
  </r>
  <r>
    <x v="4062"/>
    <x v="1480"/>
  </r>
  <r>
    <x v="4063"/>
    <x v="388"/>
  </r>
  <r>
    <x v="4064"/>
    <x v="1481"/>
  </r>
  <r>
    <x v="4065"/>
    <x v="88"/>
  </r>
  <r>
    <x v="4066"/>
    <x v="1210"/>
  </r>
  <r>
    <x v="4067"/>
    <x v="251"/>
  </r>
  <r>
    <x v="4068"/>
    <x v="38"/>
  </r>
  <r>
    <x v="4069"/>
    <x v="1482"/>
  </r>
  <r>
    <x v="4070"/>
    <x v="38"/>
  </r>
  <r>
    <x v="4071"/>
    <x v="1483"/>
  </r>
  <r>
    <x v="4072"/>
    <x v="88"/>
  </r>
  <r>
    <x v="4073"/>
    <x v="79"/>
  </r>
  <r>
    <x v="4074"/>
    <x v="592"/>
  </r>
  <r>
    <x v="4075"/>
    <x v="327"/>
  </r>
  <r>
    <x v="4076"/>
    <x v="1484"/>
  </r>
  <r>
    <x v="4077"/>
    <x v="1485"/>
  </r>
  <r>
    <x v="4078"/>
    <x v="165"/>
  </r>
  <r>
    <x v="4079"/>
    <x v="1271"/>
  </r>
  <r>
    <x v="4080"/>
    <x v="1486"/>
  </r>
  <r>
    <x v="4081"/>
    <x v="546"/>
  </r>
  <r>
    <x v="4082"/>
    <x v="87"/>
  </r>
  <r>
    <x v="4083"/>
    <x v="606"/>
  </r>
  <r>
    <x v="4084"/>
    <x v="968"/>
  </r>
  <r>
    <x v="4085"/>
    <x v="300"/>
  </r>
  <r>
    <x v="4086"/>
    <x v="176"/>
  </r>
  <r>
    <x v="4087"/>
    <x v="264"/>
  </r>
  <r>
    <x v="4088"/>
    <x v="1189"/>
  </r>
  <r>
    <x v="4089"/>
    <x v="1487"/>
  </r>
  <r>
    <x v="4090"/>
    <x v="125"/>
  </r>
  <r>
    <x v="4091"/>
    <x v="88"/>
  </r>
  <r>
    <x v="4092"/>
    <x v="581"/>
  </r>
  <r>
    <x v="4093"/>
    <x v="1040"/>
  </r>
  <r>
    <x v="4094"/>
    <x v="40"/>
  </r>
  <r>
    <x v="4095"/>
    <x v="984"/>
  </r>
  <r>
    <x v="4096"/>
    <x v="166"/>
  </r>
  <r>
    <x v="4097"/>
    <x v="470"/>
  </r>
  <r>
    <x v="4098"/>
    <x v="268"/>
  </r>
  <r>
    <x v="4099"/>
    <x v="1101"/>
  </r>
  <r>
    <x v="4100"/>
    <x v="1488"/>
  </r>
  <r>
    <x v="4101"/>
    <x v="37"/>
  </r>
  <r>
    <x v="4102"/>
    <x v="132"/>
  </r>
  <r>
    <x v="4103"/>
    <x v="298"/>
  </r>
  <r>
    <x v="4104"/>
    <x v="132"/>
  </r>
  <r>
    <x v="4105"/>
    <x v="1109"/>
  </r>
  <r>
    <x v="4106"/>
    <x v="79"/>
  </r>
  <r>
    <x v="4001"/>
    <x v="318"/>
  </r>
  <r>
    <x v="4002"/>
    <x v="565"/>
  </r>
  <r>
    <x v="4107"/>
    <x v="1489"/>
  </r>
  <r>
    <x v="4108"/>
    <x v="185"/>
  </r>
  <r>
    <x v="4109"/>
    <x v="1140"/>
  </r>
  <r>
    <x v="4110"/>
    <x v="1490"/>
  </r>
  <r>
    <x v="4111"/>
    <x v="1491"/>
  </r>
  <r>
    <x v="4112"/>
    <x v="829"/>
  </r>
  <r>
    <x v="4113"/>
    <x v="1396"/>
  </r>
  <r>
    <x v="4114"/>
    <x v="764"/>
  </r>
  <r>
    <x v="4115"/>
    <x v="1492"/>
  </r>
  <r>
    <x v="4116"/>
    <x v="1493"/>
  </r>
  <r>
    <x v="4117"/>
    <x v="1389"/>
  </r>
  <r>
    <x v="4118"/>
    <x v="1494"/>
  </r>
  <r>
    <x v="4013"/>
    <x v="449"/>
  </r>
  <r>
    <x v="4014"/>
    <x v="1469"/>
  </r>
  <r>
    <x v="4015"/>
    <x v="291"/>
  </r>
  <r>
    <x v="4016"/>
    <x v="845"/>
  </r>
  <r>
    <x v="4017"/>
    <x v="99"/>
  </r>
  <r>
    <x v="4018"/>
    <x v="1470"/>
  </r>
  <r>
    <x v="4019"/>
    <x v="198"/>
  </r>
  <r>
    <x v="4020"/>
    <x v="112"/>
  </r>
  <r>
    <x v="4021"/>
    <x v="191"/>
  </r>
  <r>
    <x v="4022"/>
    <x v="518"/>
  </r>
  <r>
    <x v="4023"/>
    <x v="1221"/>
  </r>
  <r>
    <x v="4024"/>
    <x v="806"/>
  </r>
  <r>
    <x v="4119"/>
    <x v="1495"/>
  </r>
  <r>
    <x v="4120"/>
    <x v="501"/>
  </r>
  <r>
    <x v="4121"/>
    <x v="1148"/>
  </r>
  <r>
    <x v="4122"/>
    <x v="764"/>
  </r>
  <r>
    <x v="4123"/>
    <x v="41"/>
  </r>
  <r>
    <x v="4124"/>
    <x v="484"/>
  </r>
  <r>
    <x v="4125"/>
    <x v="1496"/>
  </r>
  <r>
    <x v="4126"/>
    <x v="291"/>
  </r>
  <r>
    <x v="4127"/>
    <x v="543"/>
  </r>
  <r>
    <x v="4128"/>
    <x v="1497"/>
  </r>
  <r>
    <x v="4129"/>
    <x v="1498"/>
  </r>
  <r>
    <x v="4130"/>
    <x v="1499"/>
  </r>
  <r>
    <x v="4131"/>
    <x v="91"/>
  </r>
  <r>
    <x v="4132"/>
    <x v="291"/>
  </r>
  <r>
    <x v="4133"/>
    <x v="193"/>
  </r>
  <r>
    <x v="4134"/>
    <x v="651"/>
  </r>
  <r>
    <x v="4135"/>
    <x v="23"/>
  </r>
  <r>
    <x v="4136"/>
    <x v="1500"/>
  </r>
  <r>
    <x v="4137"/>
    <x v="1501"/>
  </r>
  <r>
    <x v="4138"/>
    <x v="1502"/>
  </r>
  <r>
    <x v="4139"/>
    <x v="1251"/>
  </r>
  <r>
    <x v="4140"/>
    <x v="305"/>
  </r>
  <r>
    <x v="4049"/>
    <x v="497"/>
  </r>
  <r>
    <x v="4050"/>
    <x v="292"/>
  </r>
  <r>
    <x v="4141"/>
    <x v="190"/>
  </r>
  <r>
    <x v="4142"/>
    <x v="210"/>
  </r>
  <r>
    <x v="4143"/>
    <x v="1503"/>
  </r>
  <r>
    <x v="4144"/>
    <x v="122"/>
  </r>
  <r>
    <x v="4145"/>
    <x v="180"/>
  </r>
  <r>
    <x v="4146"/>
    <x v="1343"/>
  </r>
  <r>
    <x v="4147"/>
    <x v="177"/>
  </r>
  <r>
    <x v="4148"/>
    <x v="35"/>
  </r>
  <r>
    <x v="4149"/>
    <x v="224"/>
  </r>
  <r>
    <x v="4150"/>
    <x v="1287"/>
  </r>
  <r>
    <x v="4151"/>
    <x v="1025"/>
  </r>
  <r>
    <x v="4152"/>
    <x v="1504"/>
  </r>
  <r>
    <x v="4153"/>
    <x v="23"/>
  </r>
  <r>
    <x v="4154"/>
    <x v="1108"/>
  </r>
  <r>
    <x v="4155"/>
    <x v="88"/>
  </r>
  <r>
    <x v="4156"/>
    <x v="391"/>
  </r>
  <r>
    <x v="4157"/>
    <x v="184"/>
  </r>
  <r>
    <x v="4158"/>
    <x v="247"/>
  </r>
  <r>
    <x v="4159"/>
    <x v="305"/>
  </r>
  <r>
    <x v="4160"/>
    <x v="423"/>
  </r>
  <r>
    <x v="4161"/>
    <x v="473"/>
  </r>
  <r>
    <x v="4162"/>
    <x v="1505"/>
  </r>
  <r>
    <x v="4073"/>
    <x v="79"/>
  </r>
  <r>
    <x v="4074"/>
    <x v="592"/>
  </r>
  <r>
    <x v="4163"/>
    <x v="305"/>
  </r>
  <r>
    <x v="4164"/>
    <x v="1030"/>
  </r>
  <r>
    <x v="4165"/>
    <x v="1506"/>
  </r>
  <r>
    <x v="4166"/>
    <x v="719"/>
  </r>
  <r>
    <x v="4167"/>
    <x v="247"/>
  </r>
  <r>
    <x v="4168"/>
    <x v="1507"/>
  </r>
  <r>
    <x v="4169"/>
    <x v="88"/>
  </r>
  <r>
    <x v="4170"/>
    <x v="1508"/>
  </r>
  <r>
    <x v="4171"/>
    <x v="1509"/>
  </r>
  <r>
    <x v="4172"/>
    <x v="1160"/>
  </r>
  <r>
    <x v="4173"/>
    <x v="1510"/>
  </r>
  <r>
    <x v="4174"/>
    <x v="415"/>
  </r>
  <r>
    <x v="4175"/>
    <x v="754"/>
  </r>
  <r>
    <x v="4176"/>
    <x v="191"/>
  </r>
  <r>
    <x v="4177"/>
    <x v="2"/>
  </r>
  <r>
    <x v="4178"/>
    <x v="302"/>
  </r>
  <r>
    <x v="4179"/>
    <x v="484"/>
  </r>
  <r>
    <x v="4180"/>
    <x v="89"/>
  </r>
  <r>
    <x v="4181"/>
    <x v="125"/>
  </r>
  <r>
    <x v="4182"/>
    <x v="62"/>
  </r>
  <r>
    <x v="4183"/>
    <x v="1165"/>
  </r>
  <r>
    <x v="4184"/>
    <x v="692"/>
  </r>
  <r>
    <x v="4185"/>
    <x v="1511"/>
  </r>
  <r>
    <x v="4186"/>
    <x v="276"/>
  </r>
  <r>
    <x v="4097"/>
    <x v="470"/>
  </r>
  <r>
    <x v="4098"/>
    <x v="268"/>
  </r>
  <r>
    <x v="4099"/>
    <x v="1101"/>
  </r>
  <r>
    <x v="4100"/>
    <x v="1488"/>
  </r>
  <r>
    <x v="4101"/>
    <x v="37"/>
  </r>
  <r>
    <x v="4102"/>
    <x v="132"/>
  </r>
  <r>
    <x v="4103"/>
    <x v="298"/>
  </r>
  <r>
    <x v="4104"/>
    <x v="132"/>
  </r>
  <r>
    <x v="4105"/>
    <x v="1109"/>
  </r>
  <r>
    <x v="4187"/>
    <x v="1512"/>
  </r>
  <r>
    <x v="4188"/>
    <x v="706"/>
  </r>
  <r>
    <x v="4189"/>
    <x v="216"/>
  </r>
  <r>
    <x v="4190"/>
    <x v="776"/>
  </r>
  <r>
    <x v="4191"/>
    <x v="1320"/>
  </r>
  <r>
    <x v="4192"/>
    <x v="1"/>
  </r>
  <r>
    <x v="4193"/>
    <x v="1513"/>
  </r>
  <r>
    <x v="4194"/>
    <x v="1514"/>
  </r>
  <r>
    <x v="4195"/>
    <x v="1515"/>
  </r>
  <r>
    <x v="4196"/>
    <x v="1516"/>
  </r>
  <r>
    <x v="4197"/>
    <x v="297"/>
  </r>
  <r>
    <x v="4198"/>
    <x v="84"/>
  </r>
  <r>
    <x v="4199"/>
    <x v="369"/>
  </r>
  <r>
    <x v="4200"/>
    <x v="88"/>
  </r>
  <r>
    <x v="4201"/>
    <x v="308"/>
  </r>
  <r>
    <x v="4202"/>
    <x v="675"/>
  </r>
  <r>
    <x v="4203"/>
    <x v="192"/>
  </r>
  <r>
    <x v="4204"/>
    <x v="125"/>
  </r>
  <r>
    <x v="4205"/>
    <x v="1148"/>
  </r>
  <r>
    <x v="4206"/>
    <x v="38"/>
  </r>
  <r>
    <x v="4207"/>
    <x v="700"/>
  </r>
  <r>
    <x v="4208"/>
    <x v="353"/>
  </r>
  <r>
    <x v="4209"/>
    <x v="266"/>
  </r>
  <r>
    <x v="4210"/>
    <x v="1517"/>
  </r>
  <r>
    <x v="4211"/>
    <x v="423"/>
  </r>
  <r>
    <x v="4212"/>
    <x v="1518"/>
  </r>
  <r>
    <x v="4213"/>
    <x v="1185"/>
  </r>
  <r>
    <x v="4200"/>
    <x v="88"/>
  </r>
  <r>
    <x v="4201"/>
    <x v="308"/>
  </r>
  <r>
    <x v="4206"/>
    <x v="38"/>
  </r>
  <r>
    <x v="4214"/>
    <x v="135"/>
  </r>
  <r>
    <x v="4215"/>
    <x v="112"/>
  </r>
  <r>
    <x v="4216"/>
    <x v="1519"/>
  </r>
  <r>
    <x v="4217"/>
    <x v="1333"/>
  </r>
  <r>
    <x v="4218"/>
    <x v="88"/>
  </r>
  <r>
    <x v="4219"/>
    <x v="302"/>
  </r>
  <r>
    <x v="4220"/>
    <x v="42"/>
  </r>
  <r>
    <x v="4221"/>
    <x v="622"/>
  </r>
  <r>
    <x v="4222"/>
    <x v="823"/>
  </r>
  <r>
    <x v="4223"/>
    <x v="1011"/>
  </r>
  <r>
    <x v="4224"/>
    <x v="615"/>
  </r>
  <r>
    <x v="4225"/>
    <x v="1520"/>
  </r>
  <r>
    <x v="4226"/>
    <x v="37"/>
  </r>
  <r>
    <x v="4227"/>
    <x v="1381"/>
  </r>
  <r>
    <x v="4228"/>
    <x v="1048"/>
  </r>
  <r>
    <x v="4229"/>
    <x v="371"/>
  </r>
  <r>
    <x v="4230"/>
    <x v="112"/>
  </r>
  <r>
    <x v="4231"/>
    <x v="1454"/>
  </r>
  <r>
    <x v="4232"/>
    <x v="393"/>
  </r>
  <r>
    <x v="4233"/>
    <x v="1521"/>
  </r>
  <r>
    <x v="4234"/>
    <x v="187"/>
  </r>
  <r>
    <x v="4235"/>
    <x v="135"/>
  </r>
  <r>
    <x v="4236"/>
    <x v="90"/>
  </r>
  <r>
    <x v="4237"/>
    <x v="256"/>
  </r>
  <r>
    <x v="4238"/>
    <x v="110"/>
  </r>
  <r>
    <x v="4239"/>
    <x v="1522"/>
  </r>
  <r>
    <x v="4240"/>
    <x v="19"/>
  </r>
  <r>
    <x v="4241"/>
    <x v="62"/>
  </r>
  <r>
    <x v="4242"/>
    <x v="580"/>
  </r>
  <r>
    <x v="4243"/>
    <x v="210"/>
  </r>
  <r>
    <x v="4244"/>
    <x v="38"/>
  </r>
  <r>
    <x v="4245"/>
    <x v="524"/>
  </r>
  <r>
    <x v="4246"/>
    <x v="135"/>
  </r>
  <r>
    <x v="4247"/>
    <x v="47"/>
  </r>
  <r>
    <x v="4214"/>
    <x v="135"/>
  </r>
  <r>
    <x v="4215"/>
    <x v="112"/>
  </r>
  <r>
    <x v="4216"/>
    <x v="1519"/>
  </r>
  <r>
    <x v="4225"/>
    <x v="1520"/>
  </r>
  <r>
    <x v="4223"/>
    <x v="1011"/>
  </r>
  <r>
    <x v="4222"/>
    <x v="823"/>
  </r>
  <r>
    <x v="4226"/>
    <x v="37"/>
  </r>
  <r>
    <x v="4220"/>
    <x v="42"/>
  </r>
  <r>
    <x v="4219"/>
    <x v="302"/>
  </r>
  <r>
    <x v="4218"/>
    <x v="88"/>
  </r>
  <r>
    <x v="4217"/>
    <x v="1333"/>
  </r>
  <r>
    <x v="4224"/>
    <x v="615"/>
  </r>
  <r>
    <x v="4230"/>
    <x v="112"/>
  </r>
  <r>
    <x v="4231"/>
    <x v="1454"/>
  </r>
  <r>
    <x v="4232"/>
    <x v="393"/>
  </r>
  <r>
    <x v="4221"/>
    <x v="622"/>
  </r>
  <r>
    <x v="4229"/>
    <x v="371"/>
  </r>
  <r>
    <x v="4228"/>
    <x v="1048"/>
  </r>
  <r>
    <x v="4227"/>
    <x v="1381"/>
  </r>
  <r>
    <x v="4235"/>
    <x v="135"/>
  </r>
  <r>
    <x v="4236"/>
    <x v="90"/>
  </r>
  <r>
    <x v="4237"/>
    <x v="256"/>
  </r>
  <r>
    <x v="4238"/>
    <x v="110"/>
  </r>
  <r>
    <x v="4248"/>
    <x v="521"/>
  </r>
  <r>
    <x v="4249"/>
    <x v="948"/>
  </r>
  <r>
    <x v="4246"/>
    <x v="135"/>
  </r>
  <r>
    <x v="4250"/>
    <x v="369"/>
  </r>
  <r>
    <x v="4251"/>
    <x v="535"/>
  </r>
  <r>
    <x v="4252"/>
    <x v="1523"/>
  </r>
  <r>
    <x v="4253"/>
    <x v="1524"/>
  </r>
  <r>
    <x v="4254"/>
    <x v="709"/>
  </r>
  <r>
    <x v="4255"/>
    <x v="251"/>
  </r>
  <r>
    <x v="4256"/>
    <x v="110"/>
  </r>
  <r>
    <x v="4257"/>
    <x v="91"/>
  </r>
  <r>
    <x v="4258"/>
    <x v="317"/>
  </r>
  <r>
    <x v="4259"/>
    <x v="1040"/>
  </r>
  <r>
    <x v="4253"/>
    <x v="1524"/>
  </r>
  <r>
    <x v="4252"/>
    <x v="1523"/>
  </r>
  <r>
    <x v="4254"/>
    <x v="709"/>
  </r>
  <r>
    <x v="4255"/>
    <x v="251"/>
  </r>
  <r>
    <x v="4256"/>
    <x v="110"/>
  </r>
  <r>
    <x v="4257"/>
    <x v="91"/>
  </r>
  <r>
    <x v="4260"/>
    <x v="297"/>
  </r>
  <r>
    <x v="4261"/>
    <x v="440"/>
  </r>
  <r>
    <x v="4262"/>
    <x v="1379"/>
  </r>
  <r>
    <x v="4263"/>
    <x v="191"/>
  </r>
  <r>
    <x v="4264"/>
    <x v="1525"/>
  </r>
  <r>
    <x v="4265"/>
    <x v="1526"/>
  </r>
  <r>
    <x v="4266"/>
    <x v="1527"/>
  </r>
  <r>
    <x v="4267"/>
    <x v="1252"/>
  </r>
  <r>
    <x v="4268"/>
    <x v="135"/>
  </r>
  <r>
    <x v="4269"/>
    <x v="608"/>
  </r>
  <r>
    <x v="4270"/>
    <x v="1012"/>
  </r>
  <r>
    <x v="4271"/>
    <x v="133"/>
  </r>
  <r>
    <x v="4272"/>
    <x v="79"/>
  </r>
  <r>
    <x v="4273"/>
    <x v="971"/>
  </r>
  <r>
    <x v="4260"/>
    <x v="297"/>
  </r>
  <r>
    <x v="4261"/>
    <x v="440"/>
  </r>
  <r>
    <x v="4262"/>
    <x v="1379"/>
  </r>
  <r>
    <x v="4274"/>
    <x v="1320"/>
  </r>
  <r>
    <x v="4275"/>
    <x v="1104"/>
  </r>
  <r>
    <x v="4276"/>
    <x v="1320"/>
  </r>
  <r>
    <x v="4277"/>
    <x v="751"/>
  </r>
  <r>
    <x v="4278"/>
    <x v="361"/>
  </r>
  <r>
    <x v="4279"/>
    <x v="180"/>
  </r>
  <r>
    <x v="4280"/>
    <x v="1528"/>
  </r>
  <r>
    <x v="4258"/>
    <x v="317"/>
  </r>
  <r>
    <x v="4281"/>
    <x v="423"/>
  </r>
  <r>
    <x v="4282"/>
    <x v="23"/>
  </r>
  <r>
    <x v="4283"/>
    <x v="1529"/>
  </r>
  <r>
    <x v="4284"/>
    <x v="1530"/>
  </r>
  <r>
    <x v="4285"/>
    <x v="750"/>
  </r>
  <r>
    <x v="4286"/>
    <x v="312"/>
  </r>
  <r>
    <x v="4287"/>
    <x v="1"/>
  </r>
  <r>
    <x v="4288"/>
    <x v="192"/>
  </r>
  <r>
    <x v="4273"/>
    <x v="971"/>
  </r>
  <r>
    <x v="4265"/>
    <x v="1526"/>
  </r>
  <r>
    <x v="4269"/>
    <x v="608"/>
  </r>
  <r>
    <x v="4272"/>
    <x v="79"/>
  </r>
  <r>
    <x v="4270"/>
    <x v="1012"/>
  </r>
  <r>
    <x v="4271"/>
    <x v="133"/>
  </r>
  <r>
    <x v="4268"/>
    <x v="135"/>
  </r>
  <r>
    <x v="4266"/>
    <x v="1527"/>
  </r>
  <r>
    <x v="4267"/>
    <x v="1252"/>
  </r>
  <r>
    <x v="4289"/>
    <x v="508"/>
  </r>
  <r>
    <x v="4290"/>
    <x v="968"/>
  </r>
  <r>
    <x v="4291"/>
    <x v="245"/>
  </r>
  <r>
    <x v="4292"/>
    <x v="16"/>
  </r>
  <r>
    <x v="4293"/>
    <x v="607"/>
  </r>
  <r>
    <x v="4294"/>
    <x v="1531"/>
  </r>
  <r>
    <x v="4295"/>
    <x v="38"/>
  </r>
  <r>
    <x v="4296"/>
    <x v="90"/>
  </r>
  <r>
    <x v="4297"/>
    <x v="216"/>
  </r>
  <r>
    <x v="4298"/>
    <x v="40"/>
  </r>
  <r>
    <x v="4299"/>
    <x v="1532"/>
  </r>
  <r>
    <x v="4300"/>
    <x v="1533"/>
  </r>
  <r>
    <x v="4301"/>
    <x v="394"/>
  </r>
  <r>
    <x v="4302"/>
    <x v="690"/>
  </r>
  <r>
    <x v="4303"/>
    <x v="1288"/>
  </r>
  <r>
    <x v="4304"/>
    <x v="565"/>
  </r>
  <r>
    <x v="4296"/>
    <x v="90"/>
  </r>
  <r>
    <x v="4297"/>
    <x v="216"/>
  </r>
  <r>
    <x v="4298"/>
    <x v="40"/>
  </r>
  <r>
    <x v="4305"/>
    <x v="524"/>
  </r>
  <r>
    <x v="4306"/>
    <x v="1534"/>
  </r>
  <r>
    <x v="4307"/>
    <x v="1535"/>
  </r>
  <r>
    <x v="4308"/>
    <x v="1013"/>
  </r>
  <r>
    <x v="4309"/>
    <x v="807"/>
  </r>
  <r>
    <x v="4310"/>
    <x v="790"/>
  </r>
  <r>
    <x v="4311"/>
    <x v="1147"/>
  </r>
  <r>
    <x v="4312"/>
    <x v="16"/>
  </r>
  <r>
    <x v="4313"/>
    <x v="576"/>
  </r>
  <r>
    <x v="4314"/>
    <x v="88"/>
  </r>
  <r>
    <x v="4315"/>
    <x v="276"/>
  </r>
  <r>
    <x v="4316"/>
    <x v="1536"/>
  </r>
  <r>
    <x v="4317"/>
    <x v="1537"/>
  </r>
  <r>
    <x v="4318"/>
    <x v="276"/>
  </r>
  <r>
    <x v="4319"/>
    <x v="22"/>
  </r>
  <r>
    <x v="4320"/>
    <x v="988"/>
  </r>
  <r>
    <x v="4321"/>
    <x v="864"/>
  </r>
  <r>
    <x v="4322"/>
    <x v="630"/>
  </r>
  <r>
    <x v="4323"/>
    <x v="1358"/>
  </r>
  <r>
    <x v="4324"/>
    <x v="1"/>
  </r>
  <r>
    <x v="4325"/>
    <x v="987"/>
  </r>
  <r>
    <x v="4326"/>
    <x v="1538"/>
  </r>
  <r>
    <x v="4327"/>
    <x v="1539"/>
  </r>
  <r>
    <x v="4328"/>
    <x v="185"/>
  </r>
  <r>
    <x v="4329"/>
    <x v="1540"/>
  </r>
  <r>
    <x v="4330"/>
    <x v="617"/>
  </r>
  <r>
    <x v="4331"/>
    <x v="1040"/>
  </r>
  <r>
    <x v="4332"/>
    <x v="1528"/>
  </r>
  <r>
    <x v="4333"/>
    <x v="1460"/>
  </r>
  <r>
    <x v="4334"/>
    <x v="865"/>
  </r>
  <r>
    <x v="4326"/>
    <x v="1538"/>
  </r>
  <r>
    <x v="4335"/>
    <x v="308"/>
  </r>
  <r>
    <x v="4336"/>
    <x v="383"/>
  </r>
  <r>
    <x v="4337"/>
    <x v="482"/>
  </r>
  <r>
    <x v="4338"/>
    <x v="135"/>
  </r>
  <r>
    <x v="4339"/>
    <x v="110"/>
  </r>
  <r>
    <x v="4340"/>
    <x v="603"/>
  </r>
  <r>
    <x v="4341"/>
    <x v="1541"/>
  </r>
  <r>
    <x v="4342"/>
    <x v="392"/>
  </r>
  <r>
    <x v="4343"/>
    <x v="1542"/>
  </r>
  <r>
    <x v="4344"/>
    <x v="779"/>
  </r>
  <r>
    <x v="4345"/>
    <x v="1543"/>
  </r>
  <r>
    <x v="4346"/>
    <x v="26"/>
  </r>
  <r>
    <x v="4347"/>
    <x v="192"/>
  </r>
  <r>
    <x v="4348"/>
    <x v="552"/>
  </r>
  <r>
    <x v="4349"/>
    <x v="467"/>
  </r>
  <r>
    <x v="4350"/>
    <x v="524"/>
  </r>
  <r>
    <x v="4351"/>
    <x v="254"/>
  </r>
  <r>
    <x v="4352"/>
    <x v="23"/>
  </r>
  <r>
    <x v="4335"/>
    <x v="308"/>
  </r>
  <r>
    <x v="4336"/>
    <x v="383"/>
  </r>
  <r>
    <x v="4337"/>
    <x v="482"/>
  </r>
  <r>
    <x v="4338"/>
    <x v="135"/>
  </r>
  <r>
    <x v="4339"/>
    <x v="110"/>
  </r>
  <r>
    <x v="4340"/>
    <x v="603"/>
  </r>
  <r>
    <x v="4342"/>
    <x v="392"/>
  </r>
  <r>
    <x v="4343"/>
    <x v="1542"/>
  </r>
  <r>
    <x v="4341"/>
    <x v="1541"/>
  </r>
  <r>
    <x v="4353"/>
    <x v="1544"/>
  </r>
  <r>
    <x v="4354"/>
    <x v="1545"/>
  </r>
  <r>
    <x v="4333"/>
    <x v="1460"/>
  </r>
  <r>
    <x v="4334"/>
    <x v="865"/>
  </r>
  <r>
    <x v="4355"/>
    <x v="88"/>
  </r>
  <r>
    <x v="4356"/>
    <x v="46"/>
  </r>
  <r>
    <x v="4357"/>
    <x v="23"/>
  </r>
  <r>
    <x v="4358"/>
    <x v="833"/>
  </r>
  <r>
    <x v="4359"/>
    <x v="690"/>
  </r>
  <r>
    <x v="4360"/>
    <x v="135"/>
  </r>
  <r>
    <x v="4361"/>
    <x v="135"/>
  </r>
  <r>
    <x v="4362"/>
    <x v="658"/>
  </r>
  <r>
    <x v="4363"/>
    <x v="1546"/>
  </r>
  <r>
    <x v="4364"/>
    <x v="523"/>
  </r>
  <r>
    <x v="4365"/>
    <x v="402"/>
  </r>
  <r>
    <x v="4366"/>
    <x v="133"/>
  </r>
  <r>
    <x v="4367"/>
    <x v="90"/>
  </r>
  <r>
    <x v="4368"/>
    <x v="484"/>
  </r>
  <r>
    <x v="4369"/>
    <x v="1547"/>
  </r>
  <r>
    <x v="4370"/>
    <x v="1548"/>
  </r>
  <r>
    <x v="4371"/>
    <x v="247"/>
  </r>
  <r>
    <x v="4372"/>
    <x v="305"/>
  </r>
  <r>
    <x v="4373"/>
    <x v="174"/>
  </r>
  <r>
    <x v="4374"/>
    <x v="251"/>
  </r>
  <r>
    <x v="4375"/>
    <x v="302"/>
  </r>
  <r>
    <x v="4376"/>
    <x v="1549"/>
  </r>
  <r>
    <x v="4377"/>
    <x v="751"/>
  </r>
  <r>
    <x v="4378"/>
    <x v="1211"/>
  </r>
  <r>
    <x v="4379"/>
    <x v="264"/>
  </r>
  <r>
    <x v="4380"/>
    <x v="1550"/>
  </r>
  <r>
    <x v="4381"/>
    <x v="544"/>
  </r>
  <r>
    <x v="4382"/>
    <x v="1344"/>
  </r>
  <r>
    <x v="4383"/>
    <x v="557"/>
  </r>
  <r>
    <x v="4384"/>
    <x v="1551"/>
  </r>
  <r>
    <x v="4385"/>
    <x v="1552"/>
  </r>
  <r>
    <x v="4386"/>
    <x v="174"/>
  </r>
  <r>
    <x v="4387"/>
    <x v="1259"/>
  </r>
  <r>
    <x v="4388"/>
    <x v="551"/>
  </r>
  <r>
    <x v="4389"/>
    <x v="715"/>
  </r>
  <r>
    <x v="4390"/>
    <x v="55"/>
  </r>
  <r>
    <x v="4391"/>
    <x v="254"/>
  </r>
  <r>
    <x v="4392"/>
    <x v="1536"/>
  </r>
  <r>
    <x v="4393"/>
    <x v="763"/>
  </r>
  <r>
    <x v="4386"/>
    <x v="174"/>
  </r>
  <r>
    <x v="4387"/>
    <x v="1259"/>
  </r>
  <r>
    <x v="4382"/>
    <x v="1344"/>
  </r>
  <r>
    <x v="4381"/>
    <x v="544"/>
  </r>
  <r>
    <x v="4394"/>
    <x v="1553"/>
  </r>
  <r>
    <x v="4395"/>
    <x v="1554"/>
  </r>
  <r>
    <x v="4383"/>
    <x v="557"/>
  </r>
  <r>
    <x v="4396"/>
    <x v="526"/>
  </r>
  <r>
    <x v="4397"/>
    <x v="84"/>
  </r>
  <r>
    <x v="4398"/>
    <x v="473"/>
  </r>
  <r>
    <x v="4399"/>
    <x v="645"/>
  </r>
  <r>
    <x v="4393"/>
    <x v="763"/>
  </r>
  <r>
    <x v="4397"/>
    <x v="84"/>
  </r>
  <r>
    <x v="4394"/>
    <x v="1553"/>
  </r>
  <r>
    <x v="4400"/>
    <x v="1555"/>
  </r>
  <r>
    <x v="4401"/>
    <x v="1122"/>
  </r>
  <r>
    <x v="4402"/>
    <x v="1394"/>
  </r>
  <r>
    <x v="4403"/>
    <x v="1556"/>
  </r>
  <r>
    <x v="4404"/>
    <x v="1248"/>
  </r>
  <r>
    <x v="4395"/>
    <x v="1554"/>
  </r>
  <r>
    <x v="4398"/>
    <x v="473"/>
  </r>
  <r>
    <x v="4405"/>
    <x v="108"/>
  </r>
  <r>
    <x v="4406"/>
    <x v="1144"/>
  </r>
  <r>
    <x v="4388"/>
    <x v="551"/>
  </r>
  <r>
    <x v="4389"/>
    <x v="715"/>
  </r>
  <r>
    <x v="4390"/>
    <x v="55"/>
  </r>
  <r>
    <x v="4391"/>
    <x v="254"/>
  </r>
  <r>
    <x v="4392"/>
    <x v="1536"/>
  </r>
  <r>
    <x v="4407"/>
    <x v="298"/>
  </r>
  <r>
    <x v="4404"/>
    <x v="1248"/>
  </r>
  <r>
    <x v="4408"/>
    <x v="1040"/>
  </r>
  <r>
    <x v="4409"/>
    <x v="488"/>
  </r>
  <r>
    <x v="4410"/>
    <x v="119"/>
  </r>
  <r>
    <x v="4411"/>
    <x v="212"/>
  </r>
  <r>
    <x v="4412"/>
    <x v="13"/>
  </r>
  <r>
    <x v="4413"/>
    <x v="447"/>
  </r>
  <r>
    <x v="4414"/>
    <x v="133"/>
  </r>
  <r>
    <x v="4415"/>
    <x v="1348"/>
  </r>
  <r>
    <x v="4416"/>
    <x v="1557"/>
  </r>
  <r>
    <x v="4417"/>
    <x v="1122"/>
  </r>
  <r>
    <x v="4418"/>
    <x v="245"/>
  </r>
  <r>
    <x v="4419"/>
    <x v="1558"/>
  </r>
  <r>
    <x v="4420"/>
    <x v="123"/>
  </r>
  <r>
    <x v="4421"/>
    <x v="1559"/>
  </r>
  <r>
    <x v="4422"/>
    <x v="664"/>
  </r>
  <r>
    <x v="4423"/>
    <x v="153"/>
  </r>
  <r>
    <x v="4424"/>
    <x v="129"/>
  </r>
  <r>
    <x v="4425"/>
    <x v="1169"/>
  </r>
  <r>
    <x v="4426"/>
    <x v="23"/>
  </r>
  <r>
    <x v="4427"/>
    <x v="135"/>
  </r>
  <r>
    <x v="4428"/>
    <x v="1560"/>
  </r>
  <r>
    <x v="4429"/>
    <x v="210"/>
  </r>
  <r>
    <x v="4430"/>
    <x v="473"/>
  </r>
  <r>
    <x v="4431"/>
    <x v="135"/>
  </r>
  <r>
    <x v="4432"/>
    <x v="243"/>
  </r>
  <r>
    <x v="4433"/>
    <x v="47"/>
  </r>
  <r>
    <x v="4434"/>
    <x v="1561"/>
  </r>
  <r>
    <x v="4435"/>
    <x v="1037"/>
  </r>
  <r>
    <x v="4436"/>
    <x v="1562"/>
  </r>
  <r>
    <x v="4437"/>
    <x v="224"/>
  </r>
  <r>
    <x v="4438"/>
    <x v="182"/>
  </r>
  <r>
    <x v="4439"/>
    <x v="1563"/>
  </r>
  <r>
    <x v="4430"/>
    <x v="473"/>
  </r>
  <r>
    <x v="4431"/>
    <x v="135"/>
  </r>
  <r>
    <x v="4433"/>
    <x v="47"/>
  </r>
  <r>
    <x v="4435"/>
    <x v="1037"/>
  </r>
  <r>
    <x v="4440"/>
    <x v="861"/>
  </r>
  <r>
    <x v="4434"/>
    <x v="1561"/>
  </r>
  <r>
    <x v="4436"/>
    <x v="1562"/>
  </r>
  <r>
    <x v="4441"/>
    <x v="1564"/>
  </r>
  <r>
    <x v="4432"/>
    <x v="243"/>
  </r>
  <r>
    <x v="4442"/>
    <x v="625"/>
  </r>
  <r>
    <x v="4443"/>
    <x v="440"/>
  </r>
  <r>
    <x v="4444"/>
    <x v="779"/>
  </r>
  <r>
    <x v="4428"/>
    <x v="1560"/>
  </r>
  <r>
    <x v="4429"/>
    <x v="210"/>
  </r>
  <r>
    <x v="4445"/>
    <x v="84"/>
  </r>
  <r>
    <x v="4446"/>
    <x v="1565"/>
  </r>
  <r>
    <x v="4447"/>
    <x v="62"/>
  </r>
  <r>
    <x v="4448"/>
    <x v="192"/>
  </r>
  <r>
    <x v="4449"/>
    <x v="658"/>
  </r>
  <r>
    <x v="4450"/>
    <x v="620"/>
  </r>
  <r>
    <x v="4451"/>
    <x v="1170"/>
  </r>
  <r>
    <x v="4452"/>
    <x v="38"/>
  </r>
  <r>
    <x v="4453"/>
    <x v="1566"/>
  </r>
  <r>
    <x v="4454"/>
    <x v="318"/>
  </r>
  <r>
    <x v="4455"/>
    <x v="1567"/>
  </r>
  <r>
    <x v="4456"/>
    <x v="1568"/>
  </r>
  <r>
    <x v="4457"/>
    <x v="2"/>
  </r>
  <r>
    <x v="4458"/>
    <x v="38"/>
  </r>
  <r>
    <x v="4459"/>
    <x v="474"/>
  </r>
  <r>
    <x v="4460"/>
    <x v="124"/>
  </r>
  <r>
    <x v="4461"/>
    <x v="1569"/>
  </r>
  <r>
    <x v="4462"/>
    <x v="564"/>
  </r>
  <r>
    <x v="4463"/>
    <x v="1281"/>
  </r>
  <r>
    <x v="4464"/>
    <x v="679"/>
  </r>
  <r>
    <x v="4465"/>
    <x v="1148"/>
  </r>
  <r>
    <x v="4466"/>
    <x v="630"/>
  </r>
  <r>
    <x v="4467"/>
    <x v="1040"/>
  </r>
  <r>
    <x v="4468"/>
    <x v="1570"/>
  </r>
  <r>
    <x v="4469"/>
    <x v="318"/>
  </r>
  <r>
    <x v="4470"/>
    <x v="349"/>
  </r>
  <r>
    <x v="4471"/>
    <x v="1571"/>
  </r>
  <r>
    <x v="4472"/>
    <x v="625"/>
  </r>
  <r>
    <x v="4473"/>
    <x v="1572"/>
  </r>
  <r>
    <x v="4474"/>
    <x v="108"/>
  </r>
  <r>
    <x v="4475"/>
    <x v="135"/>
  </r>
  <r>
    <x v="4476"/>
    <x v="1573"/>
  </r>
  <r>
    <x v="4477"/>
    <x v="243"/>
  </r>
  <r>
    <x v="4478"/>
    <x v="200"/>
  </r>
  <r>
    <x v="4479"/>
    <x v="1574"/>
  </r>
  <r>
    <x v="4480"/>
    <x v="291"/>
  </r>
  <r>
    <x v="4481"/>
    <x v="53"/>
  </r>
  <r>
    <x v="4482"/>
    <x v="1575"/>
  </r>
  <r>
    <x v="4483"/>
    <x v="56"/>
  </r>
  <r>
    <x v="4484"/>
    <x v="56"/>
  </r>
  <r>
    <x v="4485"/>
    <x v="210"/>
  </r>
  <r>
    <x v="4486"/>
    <x v="135"/>
  </r>
  <r>
    <x v="4487"/>
    <x v="225"/>
  </r>
  <r>
    <x v="4488"/>
    <x v="888"/>
  </r>
  <r>
    <x v="4489"/>
    <x v="1576"/>
  </r>
  <r>
    <x v="4490"/>
    <x v="779"/>
  </r>
  <r>
    <x v="4491"/>
    <x v="1380"/>
  </r>
  <r>
    <x v="4492"/>
    <x v="9"/>
  </r>
  <r>
    <x v="4493"/>
    <x v="1077"/>
  </r>
  <r>
    <x v="4494"/>
    <x v="617"/>
  </r>
  <r>
    <x v="4495"/>
    <x v="617"/>
  </r>
  <r>
    <x v="4496"/>
    <x v="1577"/>
  </r>
  <r>
    <x v="4497"/>
    <x v="1547"/>
  </r>
  <r>
    <x v="4498"/>
    <x v="617"/>
  </r>
  <r>
    <x v="4499"/>
    <x v="1092"/>
  </r>
  <r>
    <x v="4462"/>
    <x v="564"/>
  </r>
  <r>
    <x v="4457"/>
    <x v="2"/>
  </r>
  <r>
    <x v="4461"/>
    <x v="1569"/>
  </r>
  <r>
    <x v="4459"/>
    <x v="474"/>
  </r>
  <r>
    <x v="4458"/>
    <x v="38"/>
  </r>
  <r>
    <x v="4460"/>
    <x v="124"/>
  </r>
  <r>
    <x v="4500"/>
    <x v="641"/>
  </r>
  <r>
    <x v="4501"/>
    <x v="23"/>
  </r>
  <r>
    <x v="4463"/>
    <x v="1281"/>
  </r>
  <r>
    <x v="4502"/>
    <x v="484"/>
  </r>
  <r>
    <x v="4503"/>
    <x v="249"/>
  </r>
  <r>
    <x v="4504"/>
    <x v="247"/>
  </r>
  <r>
    <x v="4505"/>
    <x v="137"/>
  </r>
  <r>
    <x v="4506"/>
    <x v="959"/>
  </r>
  <r>
    <x v="4507"/>
    <x v="1291"/>
  </r>
  <r>
    <x v="4508"/>
    <x v="1578"/>
  </r>
  <r>
    <x v="4509"/>
    <x v="128"/>
  </r>
  <r>
    <x v="4510"/>
    <x v="1579"/>
  </r>
  <r>
    <x v="4511"/>
    <x v="1"/>
  </r>
  <r>
    <x v="4512"/>
    <x v="617"/>
  </r>
  <r>
    <x v="4513"/>
    <x v="581"/>
  </r>
  <r>
    <x v="4514"/>
    <x v="99"/>
  </r>
  <r>
    <x v="4470"/>
    <x v="349"/>
  </r>
  <r>
    <x v="4475"/>
    <x v="135"/>
  </r>
  <r>
    <x v="4477"/>
    <x v="243"/>
  </r>
  <r>
    <x v="4480"/>
    <x v="291"/>
  </r>
  <r>
    <x v="4476"/>
    <x v="1573"/>
  </r>
  <r>
    <x v="4468"/>
    <x v="1570"/>
  </r>
  <r>
    <x v="4469"/>
    <x v="318"/>
  </r>
  <r>
    <x v="4471"/>
    <x v="1571"/>
  </r>
  <r>
    <x v="4472"/>
    <x v="625"/>
  </r>
  <r>
    <x v="4474"/>
    <x v="108"/>
  </r>
  <r>
    <x v="4473"/>
    <x v="1572"/>
  </r>
  <r>
    <x v="4481"/>
    <x v="53"/>
  </r>
  <r>
    <x v="4482"/>
    <x v="1575"/>
  </r>
  <r>
    <x v="4479"/>
    <x v="1574"/>
  </r>
  <r>
    <x v="4478"/>
    <x v="200"/>
  </r>
  <r>
    <x v="4483"/>
    <x v="56"/>
  </r>
  <r>
    <x v="4515"/>
    <x v="670"/>
  </r>
  <r>
    <x v="4486"/>
    <x v="135"/>
  </r>
  <r>
    <x v="4484"/>
    <x v="56"/>
  </r>
  <r>
    <x v="4485"/>
    <x v="210"/>
  </r>
  <r>
    <x v="4516"/>
    <x v="1189"/>
  </r>
  <r>
    <x v="4487"/>
    <x v="225"/>
  </r>
  <r>
    <x v="4517"/>
    <x v="318"/>
  </r>
  <r>
    <x v="4518"/>
    <x v="127"/>
  </r>
  <r>
    <x v="4519"/>
    <x v="275"/>
  </r>
  <r>
    <x v="4520"/>
    <x v="1479"/>
  </r>
  <r>
    <x v="4521"/>
    <x v="1580"/>
  </r>
  <r>
    <x v="4522"/>
    <x v="228"/>
  </r>
  <r>
    <x v="4523"/>
    <x v="84"/>
  </r>
  <r>
    <x v="4508"/>
    <x v="1578"/>
  </r>
  <r>
    <x v="4509"/>
    <x v="128"/>
  </r>
  <r>
    <x v="4510"/>
    <x v="1579"/>
  </r>
  <r>
    <x v="4512"/>
    <x v="617"/>
  </r>
  <r>
    <x v="4511"/>
    <x v="1"/>
  </r>
  <r>
    <x v="4513"/>
    <x v="581"/>
  </r>
  <r>
    <x v="4506"/>
    <x v="959"/>
  </r>
  <r>
    <x v="4507"/>
    <x v="1291"/>
  </r>
  <r>
    <x v="4514"/>
    <x v="99"/>
  </r>
  <r>
    <x v="4524"/>
    <x v="1581"/>
  </r>
  <r>
    <x v="4525"/>
    <x v="264"/>
  </r>
  <r>
    <x v="4505"/>
    <x v="137"/>
  </r>
  <r>
    <x v="4526"/>
    <x v="1582"/>
  </r>
  <r>
    <x v="4527"/>
    <x v="23"/>
  </r>
  <r>
    <x v="4528"/>
    <x v="276"/>
  </r>
  <r>
    <x v="4529"/>
    <x v="1583"/>
  </r>
  <r>
    <x v="4530"/>
    <x v="607"/>
  </r>
  <r>
    <x v="4531"/>
    <x v="736"/>
  </r>
  <r>
    <x v="4532"/>
    <x v="1008"/>
  </r>
  <r>
    <x v="4533"/>
    <x v="1584"/>
  </r>
  <r>
    <x v="4534"/>
    <x v="1356"/>
  </r>
  <r>
    <x v="4535"/>
    <x v="47"/>
  </r>
  <r>
    <x v="4536"/>
    <x v="483"/>
  </r>
  <r>
    <x v="4537"/>
    <x v="949"/>
  </r>
  <r>
    <x v="4538"/>
    <x v="90"/>
  </r>
  <r>
    <x v="4539"/>
    <x v="565"/>
  </r>
  <r>
    <x v="4540"/>
    <x v="88"/>
  </r>
  <r>
    <x v="4541"/>
    <x v="366"/>
  </r>
  <r>
    <x v="4542"/>
    <x v="660"/>
  </r>
  <r>
    <x v="4543"/>
    <x v="499"/>
  </r>
  <r>
    <x v="4544"/>
    <x v="183"/>
  </r>
  <r>
    <x v="4545"/>
    <x v="37"/>
  </r>
  <r>
    <x v="4546"/>
    <x v="37"/>
  </r>
  <r>
    <x v="4543"/>
    <x v="499"/>
  </r>
  <r>
    <x v="4547"/>
    <x v="174"/>
  </r>
  <r>
    <x v="4548"/>
    <x v="1585"/>
  </r>
  <r>
    <x v="4539"/>
    <x v="565"/>
  </r>
  <r>
    <x v="4549"/>
    <x v="56"/>
  </r>
  <r>
    <x v="4550"/>
    <x v="226"/>
  </r>
  <r>
    <x v="4551"/>
    <x v="17"/>
  </r>
  <r>
    <x v="4552"/>
    <x v="185"/>
  </r>
  <r>
    <x v="4553"/>
    <x v="88"/>
  </r>
  <r>
    <x v="4554"/>
    <x v="1586"/>
  </r>
  <r>
    <x v="4555"/>
    <x v="1587"/>
  </r>
  <r>
    <x v="4556"/>
    <x v="37"/>
  </r>
  <r>
    <x v="4557"/>
    <x v="2"/>
  </r>
  <r>
    <x v="4558"/>
    <x v="1011"/>
  </r>
  <r>
    <x v="4559"/>
    <x v="1389"/>
  </r>
  <r>
    <x v="4560"/>
    <x v="1588"/>
  </r>
  <r>
    <x v="4561"/>
    <x v="131"/>
  </r>
  <r>
    <x v="4562"/>
    <x v="1589"/>
  </r>
  <r>
    <x v="4563"/>
    <x v="1332"/>
  </r>
  <r>
    <x v="4564"/>
    <x v="1590"/>
  </r>
  <r>
    <x v="4565"/>
    <x v="302"/>
  </r>
  <r>
    <x v="4566"/>
    <x v="1590"/>
  </r>
  <r>
    <x v="4567"/>
    <x v="1344"/>
  </r>
  <r>
    <x v="4568"/>
    <x v="37"/>
  </r>
  <r>
    <x v="4569"/>
    <x v="793"/>
  </r>
  <r>
    <x v="4570"/>
    <x v="300"/>
  </r>
  <r>
    <x v="4571"/>
    <x v="174"/>
  </r>
  <r>
    <x v="4572"/>
    <x v="424"/>
  </r>
  <r>
    <x v="4573"/>
    <x v="694"/>
  </r>
  <r>
    <x v="4574"/>
    <x v="1485"/>
  </r>
  <r>
    <x v="4575"/>
    <x v="1213"/>
  </r>
  <r>
    <x v="4576"/>
    <x v="38"/>
  </r>
  <r>
    <x v="4577"/>
    <x v="20"/>
  </r>
  <r>
    <x v="4578"/>
    <x v="132"/>
  </r>
  <r>
    <x v="4579"/>
    <x v="1591"/>
  </r>
  <r>
    <x v="4580"/>
    <x v="115"/>
  </r>
  <r>
    <x v="4581"/>
    <x v="183"/>
  </r>
  <r>
    <x v="4582"/>
    <x v="1210"/>
  </r>
  <r>
    <x v="4583"/>
    <x v="128"/>
  </r>
  <r>
    <x v="4584"/>
    <x v="291"/>
  </r>
  <r>
    <x v="4585"/>
    <x v="38"/>
  </r>
  <r>
    <x v="4586"/>
    <x v="846"/>
  </r>
  <r>
    <x v="4587"/>
    <x v="788"/>
  </r>
  <r>
    <x v="4588"/>
    <x v="62"/>
  </r>
  <r>
    <x v="4589"/>
    <x v="1008"/>
  </r>
  <r>
    <x v="4590"/>
    <x v="88"/>
  </r>
  <r>
    <x v="4591"/>
    <x v="1346"/>
  </r>
  <r>
    <x v="4592"/>
    <x v="791"/>
  </r>
  <r>
    <x v="4593"/>
    <x v="393"/>
  </r>
  <r>
    <x v="4591"/>
    <x v="1346"/>
  </r>
  <r>
    <x v="4592"/>
    <x v="791"/>
  </r>
  <r>
    <x v="4590"/>
    <x v="88"/>
  </r>
  <r>
    <x v="4589"/>
    <x v="1008"/>
  </r>
  <r>
    <x v="4594"/>
    <x v="268"/>
  </r>
  <r>
    <x v="4595"/>
    <x v="9"/>
  </r>
  <r>
    <x v="4596"/>
    <x v="1592"/>
  </r>
  <r>
    <x v="4597"/>
    <x v="23"/>
  </r>
  <r>
    <x v="4598"/>
    <x v="9"/>
  </r>
  <r>
    <x v="4599"/>
    <x v="216"/>
  </r>
  <r>
    <x v="4600"/>
    <x v="1033"/>
  </r>
  <r>
    <x v="4601"/>
    <x v="1593"/>
  </r>
  <r>
    <x v="4602"/>
    <x v="1594"/>
  </r>
  <r>
    <x v="4603"/>
    <x v="1010"/>
  </r>
  <r>
    <x v="4604"/>
    <x v="38"/>
  </r>
  <r>
    <x v="4605"/>
    <x v="1595"/>
  </r>
  <r>
    <x v="4606"/>
    <x v="1325"/>
  </r>
  <r>
    <x v="4607"/>
    <x v="112"/>
  </r>
  <r>
    <x v="4608"/>
    <x v="48"/>
  </r>
  <r>
    <x v="4609"/>
    <x v="84"/>
  </r>
  <r>
    <x v="4610"/>
    <x v="716"/>
  </r>
  <r>
    <x v="4611"/>
    <x v="919"/>
  </r>
  <r>
    <x v="4612"/>
    <x v="402"/>
  </r>
  <r>
    <x v="4613"/>
    <x v="393"/>
  </r>
  <r>
    <x v="4614"/>
    <x v="62"/>
  </r>
  <r>
    <x v="4615"/>
    <x v="1596"/>
  </r>
  <r>
    <x v="4616"/>
    <x v="124"/>
  </r>
  <r>
    <x v="4617"/>
    <x v="603"/>
  </r>
  <r>
    <x v="4618"/>
    <x v="300"/>
  </r>
  <r>
    <x v="4619"/>
    <x v="62"/>
  </r>
  <r>
    <x v="4620"/>
    <x v="295"/>
  </r>
  <r>
    <x v="4621"/>
    <x v="259"/>
  </r>
  <r>
    <x v="4622"/>
    <x v="89"/>
  </r>
  <r>
    <x v="8"/>
    <x v="8"/>
  </r>
  <r>
    <x v="4623"/>
    <x v="393"/>
  </r>
  <r>
    <x v="4613"/>
    <x v="393"/>
  </r>
  <r>
    <x v="4617"/>
    <x v="603"/>
  </r>
  <r>
    <x v="4624"/>
    <x v="135"/>
  </r>
  <r>
    <x v="4625"/>
    <x v="1125"/>
  </r>
  <r>
    <x v="4626"/>
    <x v="14"/>
  </r>
  <r>
    <x v="4622"/>
    <x v="89"/>
  </r>
  <r>
    <x v="8"/>
    <x v="8"/>
  </r>
  <r>
    <x v="4618"/>
    <x v="300"/>
  </r>
  <r>
    <x v="4623"/>
    <x v="393"/>
  </r>
  <r>
    <x v="4621"/>
    <x v="259"/>
  </r>
  <r>
    <x v="4620"/>
    <x v="295"/>
  </r>
  <r>
    <x v="4619"/>
    <x v="62"/>
  </r>
  <r>
    <x v="4627"/>
    <x v="243"/>
  </r>
  <r>
    <x v="4628"/>
    <x v="1206"/>
  </r>
  <r>
    <x v="4629"/>
    <x v="38"/>
  </r>
  <r>
    <x v="4630"/>
    <x v="38"/>
  </r>
  <r>
    <x v="4631"/>
    <x v="21"/>
  </r>
  <r>
    <x v="4632"/>
    <x v="1597"/>
  </r>
  <r>
    <x v="4633"/>
    <x v="1598"/>
  </r>
  <r>
    <x v="4634"/>
    <x v="94"/>
  </r>
  <r>
    <x v="4635"/>
    <x v="1043"/>
  </r>
  <r>
    <x v="4636"/>
    <x v="244"/>
  </r>
  <r>
    <x v="4637"/>
    <x v="822"/>
  </r>
  <r>
    <x v="4638"/>
    <x v="38"/>
  </r>
  <r>
    <x v="4639"/>
    <x v="133"/>
  </r>
  <r>
    <x v="4640"/>
    <x v="961"/>
  </r>
  <r>
    <x v="4641"/>
    <x v="713"/>
  </r>
  <r>
    <x v="4642"/>
    <x v="788"/>
  </r>
  <r>
    <x v="4643"/>
    <x v="1599"/>
  </r>
  <r>
    <x v="4644"/>
    <x v="165"/>
  </r>
  <r>
    <x v="4645"/>
    <x v="645"/>
  </r>
  <r>
    <x v="4646"/>
    <x v="988"/>
  </r>
  <r>
    <x v="4647"/>
    <x v="679"/>
  </r>
  <r>
    <x v="4648"/>
    <x v="679"/>
  </r>
  <r>
    <x v="4649"/>
    <x v="581"/>
  </r>
  <r>
    <x v="4650"/>
    <x v="17"/>
  </r>
  <r>
    <x v="4639"/>
    <x v="133"/>
  </r>
  <r>
    <x v="4648"/>
    <x v="679"/>
  </r>
  <r>
    <x v="4651"/>
    <x v="300"/>
  </r>
  <r>
    <x v="4652"/>
    <x v="300"/>
  </r>
  <r>
    <x v="4653"/>
    <x v="48"/>
  </r>
  <r>
    <x v="4654"/>
    <x v="871"/>
  </r>
  <r>
    <x v="4655"/>
    <x v="1600"/>
  </r>
  <r>
    <x v="4656"/>
    <x v="88"/>
  </r>
  <r>
    <x v="4657"/>
    <x v="827"/>
  </r>
  <r>
    <x v="4658"/>
    <x v="119"/>
  </r>
  <r>
    <x v="4659"/>
    <x v="220"/>
  </r>
  <r>
    <x v="4660"/>
    <x v="305"/>
  </r>
  <r>
    <x v="4661"/>
    <x v="1601"/>
  </r>
  <r>
    <x v="4662"/>
    <x v="423"/>
  </r>
  <r>
    <x v="4663"/>
    <x v="247"/>
  </r>
  <r>
    <x v="4664"/>
    <x v="380"/>
  </r>
  <r>
    <x v="4665"/>
    <x v="380"/>
  </r>
  <r>
    <x v="4666"/>
    <x v="1602"/>
  </r>
  <r>
    <x v="4667"/>
    <x v="42"/>
  </r>
  <r>
    <x v="4668"/>
    <x v="1603"/>
  </r>
  <r>
    <x v="4669"/>
    <x v="1604"/>
  </r>
  <r>
    <x v="4670"/>
    <x v="1291"/>
  </r>
  <r>
    <x v="4671"/>
    <x v="119"/>
  </r>
  <r>
    <x v="4672"/>
    <x v="1605"/>
  </r>
  <r>
    <x v="4673"/>
    <x v="739"/>
  </r>
  <r>
    <x v="4674"/>
    <x v="1606"/>
  </r>
  <r>
    <x v="4675"/>
    <x v="70"/>
  </r>
  <r>
    <x v="4676"/>
    <x v="448"/>
  </r>
  <r>
    <x v="4677"/>
    <x v="223"/>
  </r>
  <r>
    <x v="4678"/>
    <x v="1607"/>
  </r>
  <r>
    <x v="4679"/>
    <x v="968"/>
  </r>
  <r>
    <x v="4680"/>
    <x v="1608"/>
  </r>
  <r>
    <x v="4681"/>
    <x v="125"/>
  </r>
  <r>
    <x v="4682"/>
    <x v="502"/>
  </r>
  <r>
    <x v="4683"/>
    <x v="180"/>
  </r>
  <r>
    <x v="4684"/>
    <x v="294"/>
  </r>
  <r>
    <x v="4685"/>
    <x v="423"/>
  </r>
  <r>
    <x v="4686"/>
    <x v="258"/>
  </r>
  <r>
    <x v="4687"/>
    <x v="2"/>
  </r>
  <r>
    <x v="4688"/>
    <x v="213"/>
  </r>
  <r>
    <x v="4689"/>
    <x v="350"/>
  </r>
  <r>
    <x v="4690"/>
    <x v="565"/>
  </r>
  <r>
    <x v="4691"/>
    <x v="1609"/>
  </r>
  <r>
    <x v="4692"/>
    <x v="1610"/>
  </r>
  <r>
    <x v="4693"/>
    <x v="1611"/>
  </r>
  <r>
    <x v="4694"/>
    <x v="228"/>
  </r>
  <r>
    <x v="4695"/>
    <x v="2"/>
  </r>
  <r>
    <x v="4696"/>
    <x v="272"/>
  </r>
  <r>
    <x v="4697"/>
    <x v="20"/>
  </r>
  <r>
    <x v="4673"/>
    <x v="739"/>
  </r>
  <r>
    <x v="4698"/>
    <x v="658"/>
  </r>
  <r>
    <x v="4699"/>
    <x v="185"/>
  </r>
  <r>
    <x v="4700"/>
    <x v="1612"/>
  </r>
  <r>
    <x v="4677"/>
    <x v="223"/>
  </r>
  <r>
    <x v="4680"/>
    <x v="1608"/>
  </r>
  <r>
    <x v="4678"/>
    <x v="1607"/>
  </r>
  <r>
    <x v="4681"/>
    <x v="125"/>
  </r>
  <r>
    <x v="4682"/>
    <x v="502"/>
  </r>
  <r>
    <x v="4679"/>
    <x v="968"/>
  </r>
  <r>
    <x v="4676"/>
    <x v="448"/>
  </r>
  <r>
    <x v="4701"/>
    <x v="23"/>
  </r>
  <r>
    <x v="4702"/>
    <x v="515"/>
  </r>
  <r>
    <x v="4703"/>
    <x v="676"/>
  </r>
  <r>
    <x v="4704"/>
    <x v="1613"/>
  </r>
  <r>
    <x v="4705"/>
    <x v="1614"/>
  </r>
  <r>
    <x v="4706"/>
    <x v="140"/>
  </r>
  <r>
    <x v="4707"/>
    <x v="192"/>
  </r>
  <r>
    <x v="4708"/>
    <x v="318"/>
  </r>
  <r>
    <x v="4674"/>
    <x v="1606"/>
  </r>
  <r>
    <x v="4675"/>
    <x v="70"/>
  </r>
  <r>
    <x v="4709"/>
    <x v="243"/>
  </r>
  <r>
    <x v="4710"/>
    <x v="37"/>
  </r>
  <r>
    <x v="462"/>
    <x v="308"/>
  </r>
  <r>
    <x v="4711"/>
    <x v="214"/>
  </r>
  <r>
    <x v="4712"/>
    <x v="23"/>
  </r>
  <r>
    <x v="4713"/>
    <x v="183"/>
  </r>
  <r>
    <x v="4714"/>
    <x v="1004"/>
  </r>
  <r>
    <x v="4715"/>
    <x v="229"/>
  </r>
  <r>
    <x v="4716"/>
    <x v="362"/>
  </r>
  <r>
    <x v="4717"/>
    <x v="343"/>
  </r>
  <r>
    <x v="4718"/>
    <x v="2"/>
  </r>
  <r>
    <x v="4683"/>
    <x v="180"/>
  </r>
  <r>
    <x v="4719"/>
    <x v="1615"/>
  </r>
  <r>
    <x v="4684"/>
    <x v="294"/>
  </r>
  <r>
    <x v="4720"/>
    <x v="40"/>
  </r>
  <r>
    <x v="4721"/>
    <x v="111"/>
  </r>
  <r>
    <x v="4722"/>
    <x v="1559"/>
  </r>
  <r>
    <x v="4723"/>
    <x v="243"/>
  </r>
  <r>
    <x v="4724"/>
    <x v="331"/>
  </r>
  <r>
    <x v="4725"/>
    <x v="2"/>
  </r>
  <r>
    <x v="4726"/>
    <x v="370"/>
  </r>
  <r>
    <x v="4727"/>
    <x v="1616"/>
  </r>
  <r>
    <x v="4728"/>
    <x v="1617"/>
  </r>
  <r>
    <x v="4729"/>
    <x v="1155"/>
  </r>
  <r>
    <x v="4730"/>
    <x v="1618"/>
  </r>
  <r>
    <x v="4731"/>
    <x v="576"/>
  </r>
  <r>
    <x v="4727"/>
    <x v="1616"/>
  </r>
  <r>
    <x v="4728"/>
    <x v="1617"/>
  </r>
  <r>
    <x v="4732"/>
    <x v="135"/>
  </r>
  <r>
    <x v="4733"/>
    <x v="135"/>
  </r>
  <r>
    <x v="4734"/>
    <x v="813"/>
  </r>
  <r>
    <x v="4735"/>
    <x v="1619"/>
  </r>
  <r>
    <x v="4736"/>
    <x v="691"/>
  </r>
  <r>
    <x v="4737"/>
    <x v="635"/>
  </r>
  <r>
    <x v="4738"/>
    <x v="441"/>
  </r>
  <r>
    <x v="4739"/>
    <x v="135"/>
  </r>
  <r>
    <x v="4740"/>
    <x v="1620"/>
  </r>
  <r>
    <x v="4741"/>
    <x v="1061"/>
  </r>
  <r>
    <x v="4736"/>
    <x v="691"/>
  </r>
  <r>
    <x v="4737"/>
    <x v="635"/>
  </r>
  <r>
    <x v="4741"/>
    <x v="1061"/>
  </r>
  <r>
    <x v="4739"/>
    <x v="135"/>
  </r>
  <r>
    <x v="4740"/>
    <x v="1620"/>
  </r>
  <r>
    <x v="4742"/>
    <x v="1138"/>
  </r>
  <r>
    <x v="4743"/>
    <x v="308"/>
  </r>
  <r>
    <x v="4744"/>
    <x v="1621"/>
  </r>
  <r>
    <x v="4745"/>
    <x v="1507"/>
  </r>
  <r>
    <x v="4746"/>
    <x v="16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>
  <location ref="A3:C25" firstHeaderRow="1" firstDataRow="1" firstDataCol="2"/>
  <pivotFields count="2">
    <pivotField axis="axisRow" dataField="1" compact="0" showAll="0">
      <items count="4748">
        <item x="1999"/>
        <item x="4284"/>
        <item x="295"/>
        <item x="865"/>
        <item x="2115"/>
        <item x="1121"/>
        <item x="62"/>
        <item x="2197"/>
        <item x="2211"/>
        <item x="1308"/>
        <item x="1785"/>
        <item x="2826"/>
        <item x="875"/>
        <item x="1879"/>
        <item x="813"/>
        <item x="2527"/>
        <item x="4585"/>
        <item x="907"/>
        <item x="2449"/>
        <item x="2420"/>
        <item x="194"/>
        <item x="3281"/>
        <item x="880"/>
        <item x="2070"/>
        <item x="4536"/>
        <item x="559"/>
        <item x="2289"/>
        <item x="2216"/>
        <item x="748"/>
        <item x="464"/>
        <item x="479"/>
        <item x="3659"/>
        <item x="4090"/>
        <item x="3170"/>
        <item x="4301"/>
        <item x="3987"/>
        <item x="1547"/>
        <item x="1762"/>
        <item x="3432"/>
        <item x="1348"/>
        <item x="2481"/>
        <item x="1625"/>
        <item x="3115"/>
        <item x="2815"/>
        <item x="1581"/>
        <item x="1832"/>
        <item x="1758"/>
        <item x="1747"/>
        <item x="4544"/>
        <item x="963"/>
        <item x="1734"/>
        <item x="256"/>
        <item x="1098"/>
        <item x="2692"/>
        <item x="2301"/>
        <item x="2501"/>
        <item x="4045"/>
        <item x="4229"/>
        <item x="660"/>
        <item x="935"/>
        <item x="3993"/>
        <item x="2831"/>
        <item x="3778"/>
        <item x="2989"/>
        <item x="4017"/>
        <item x="3680"/>
        <item x="920"/>
        <item x="3822"/>
        <item x="1144"/>
        <item x="227"/>
        <item x="104"/>
        <item x="1187"/>
        <item x="2310"/>
        <item x="3310"/>
        <item x="2079"/>
        <item x="4034"/>
        <item x="4602"/>
        <item x="3657"/>
        <item x="2387"/>
        <item x="3181"/>
        <item x="388"/>
        <item x="1407"/>
        <item x="3110"/>
        <item x="279"/>
        <item x="192"/>
        <item x="3299"/>
        <item x="1966"/>
        <item x="2159"/>
        <item x="4213"/>
        <item x="3134"/>
        <item x="4572"/>
        <item x="3331"/>
        <item x="4212"/>
        <item x="3350"/>
        <item x="1695"/>
        <item x="3051"/>
        <item x="1957"/>
        <item x="1723"/>
        <item x="1655"/>
        <item x="699"/>
        <item x="2662"/>
        <item x="2237"/>
        <item x="1259"/>
        <item x="1052"/>
        <item x="84"/>
        <item x="4571"/>
        <item x="3112"/>
        <item x="3064"/>
        <item x="4523"/>
        <item x="1279"/>
        <item x="552"/>
        <item x="1107"/>
        <item x="4439"/>
        <item x="4566"/>
        <item x="3493"/>
        <item x="4690"/>
        <item x="433"/>
        <item x="2722"/>
        <item x="481"/>
        <item x="4389"/>
        <item x="3119"/>
        <item x="1928"/>
        <item x="3843"/>
        <item x="2699"/>
        <item x="2614"/>
        <item x="4079"/>
        <item x="2972"/>
        <item x="3153"/>
        <item x="4018"/>
        <item x="3419"/>
        <item x="233"/>
        <item x="2335"/>
        <item x="1589"/>
        <item x="3282"/>
        <item x="750"/>
        <item x="1582"/>
        <item x="1217"/>
        <item x="4627"/>
        <item x="1320"/>
        <item x="2213"/>
        <item x="1431"/>
        <item x="610"/>
        <item x="4247"/>
        <item x="127"/>
        <item x="1199"/>
        <item x="239"/>
        <item x="3231"/>
        <item x="4369"/>
        <item x="884"/>
        <item x="4370"/>
        <item x="2117"/>
        <item x="1045"/>
        <item x="4711"/>
        <item x="816"/>
        <item x="3603"/>
        <item x="4350"/>
        <item x="275"/>
        <item x="3945"/>
        <item x="2009"/>
        <item x="2393"/>
        <item x="1738"/>
        <item x="1324"/>
        <item x="4413"/>
        <item x="305"/>
        <item x="1082"/>
        <item x="1334"/>
        <item x="124"/>
        <item x="540"/>
        <item x="763"/>
        <item x="1669"/>
        <item x="345"/>
        <item x="129"/>
        <item x="4342"/>
        <item x="1745"/>
        <item x="2064"/>
        <item x="4185"/>
        <item x="1366"/>
        <item x="2810"/>
        <item x="2541"/>
        <item x="1235"/>
        <item x="4228"/>
        <item x="709"/>
        <item x="2780"/>
        <item x="3104"/>
        <item x="580"/>
        <item x="37"/>
        <item x="3465"/>
        <item x="2080"/>
        <item x="3714"/>
        <item x="1016"/>
        <item x="36"/>
        <item x="3723"/>
        <item x="4396"/>
        <item x="3305"/>
        <item x="2502"/>
        <item x="4414"/>
        <item x="3916"/>
        <item x="4366"/>
        <item x="1316"/>
        <item x="2234"/>
        <item x="2029"/>
        <item x="1252"/>
        <item x="4583"/>
        <item x="4173"/>
        <item x="1321"/>
        <item x="491"/>
        <item x="1317"/>
        <item x="2269"/>
        <item x="1233"/>
        <item x="1245"/>
        <item x="3411"/>
        <item x="1284"/>
        <item x="2764"/>
        <item x="1708"/>
        <item x="590"/>
        <item x="1415"/>
        <item x="3608"/>
        <item x="1162"/>
        <item x="1812"/>
        <item x="1536"/>
        <item x="2168"/>
        <item x="1915"/>
        <item x="4689"/>
        <item x="134"/>
        <item x="2475"/>
        <item x="1803"/>
        <item x="1181"/>
        <item x="3135"/>
        <item x="250"/>
        <item x="4693"/>
        <item x="980"/>
        <item x="2906"/>
        <item x="3605"/>
        <item x="4069"/>
        <item x="1068"/>
        <item x="4631"/>
        <item x="3420"/>
        <item x="2129"/>
        <item x="1342"/>
        <item x="4335"/>
        <item x="3403"/>
        <item x="1386"/>
        <item x="2945"/>
        <item x="4656"/>
        <item x="844"/>
        <item x="4703"/>
        <item x="3620"/>
        <item x="2174"/>
        <item x="284"/>
        <item x="1882"/>
        <item x="2963"/>
        <item x="372"/>
        <item x="1411"/>
        <item x="2228"/>
        <item x="1158"/>
        <item x="4677"/>
        <item x="2628"/>
        <item x="1959"/>
        <item x="2046"/>
        <item x="4447"/>
        <item x="3427"/>
        <item x="1856"/>
        <item x="3333"/>
        <item x="734"/>
        <item x="4033"/>
        <item x="3324"/>
        <item x="4719"/>
        <item x="851"/>
        <item x="4740"/>
        <item x="2270"/>
        <item x="1020"/>
        <item x="2256"/>
        <item x="3550"/>
        <item x="3621"/>
        <item x="3990"/>
        <item x="270"/>
        <item x="294"/>
        <item x="3232"/>
        <item x="2224"/>
        <item x="3898"/>
        <item x="3183"/>
        <item x="4333"/>
        <item x="290"/>
        <item x="3885"/>
        <item x="2241"/>
        <item x="1706"/>
        <item x="319"/>
        <item x="175"/>
        <item x="234"/>
        <item x="2653"/>
        <item x="1789"/>
        <item x="2508"/>
        <item x="700"/>
        <item x="1345"/>
        <item x="4251"/>
        <item x="966"/>
        <item x="4089"/>
        <item x="1726"/>
        <item x="3593"/>
        <item x="49"/>
        <item x="4264"/>
        <item x="1892"/>
        <item x="1663"/>
        <item x="3371"/>
        <item x="370"/>
        <item x="3218"/>
        <item x="4376"/>
        <item x="3377"/>
        <item x="1464"/>
        <item x="2437"/>
        <item x="4548"/>
        <item x="3379"/>
        <item x="2334"/>
        <item x="2381"/>
        <item x="2132"/>
        <item x="3780"/>
        <item x="1544"/>
        <item x="786"/>
        <item x="710"/>
        <item x="355"/>
        <item x="2560"/>
        <item x="820"/>
        <item x="3469"/>
        <item x="1482"/>
        <item x="9"/>
        <item x="3670"/>
        <item x="4019"/>
        <item x="3325"/>
        <item x="3337"/>
        <item x="4510"/>
        <item x="3830"/>
        <item x="1413"/>
        <item x="4193"/>
        <item x="230"/>
        <item x="3105"/>
        <item x="3932"/>
        <item x="992"/>
        <item x="4737"/>
        <item x="2238"/>
        <item x="4663"/>
        <item x="1633"/>
        <item x="3840"/>
        <item x="3244"/>
        <item x="3332"/>
        <item x="3308"/>
        <item x="365"/>
        <item x="1456"/>
        <item x="938"/>
        <item x="1700"/>
        <item x="3984"/>
        <item x="757"/>
        <item x="3220"/>
        <item x="4205"/>
        <item x="1965"/>
        <item x="1003"/>
        <item x="116"/>
        <item x="69"/>
        <item x="1067"/>
        <item x="424"/>
        <item x="1207"/>
        <item x="3738"/>
        <item x="3405"/>
        <item x="4206"/>
        <item x="2507"/>
        <item x="3254"/>
        <item x="2404"/>
        <item x="3283"/>
        <item x="3162"/>
        <item x="2952"/>
        <item x="3276"/>
        <item x="4558"/>
        <item x="1995"/>
        <item x="1429"/>
        <item x="3655"/>
        <item x="4380"/>
        <item x="1913"/>
        <item x="1880"/>
        <item x="1934"/>
        <item x="587"/>
        <item x="1878"/>
        <item x="1256"/>
        <item x="995"/>
        <item x="2223"/>
        <item x="996"/>
        <item x="4294"/>
        <item x="799"/>
        <item x="3870"/>
        <item x="374"/>
        <item x="225"/>
        <item x="226"/>
        <item x="4062"/>
        <item x="770"/>
        <item x="425"/>
        <item x="1777"/>
        <item x="3810"/>
        <item x="3102"/>
        <item x="2768"/>
        <item x="3764"/>
        <item x="1746"/>
        <item x="306"/>
        <item x="4167"/>
        <item x="4004"/>
        <item x="1864"/>
        <item x="108"/>
        <item x="155"/>
        <item x="1506"/>
        <item x="1241"/>
        <item x="3797"/>
        <item x="728"/>
        <item x="3222"/>
        <item x="2556"/>
        <item x="2291"/>
        <item x="2611"/>
        <item x="1597"/>
        <item x="684"/>
        <item x="548"/>
        <item x="3513"/>
        <item x="400"/>
        <item x="3225"/>
        <item x="2368"/>
        <item x="3437"/>
        <item x="4161"/>
        <item x="3259"/>
        <item x="2521"/>
        <item x="2284"/>
        <item x="2099"/>
        <item x="3650"/>
        <item x="1778"/>
        <item x="3911"/>
        <item x="1266"/>
        <item x="2176"/>
        <item x="626"/>
        <item x="166"/>
        <item x="2705"/>
        <item x="3860"/>
        <item x="2144"/>
        <item x="4269"/>
        <item x="1142"/>
        <item x="3954"/>
        <item x="3340"/>
        <item x="3099"/>
        <item x="3542"/>
        <item x="529"/>
        <item x="3510"/>
        <item x="4399"/>
        <item x="1275"/>
        <item x="2383"/>
        <item x="1194"/>
        <item x="1172"/>
        <item x="2967"/>
        <item x="3928"/>
        <item x="4694"/>
        <item x="3935"/>
        <item x="557"/>
        <item x="4323"/>
        <item x="4477"/>
        <item x="4024"/>
        <item x="1229"/>
        <item x="3163"/>
        <item x="1549"/>
        <item x="2395"/>
        <item x="2896"/>
        <item x="2839"/>
        <item x="2514"/>
        <item x="2833"/>
        <item x="1402"/>
        <item x="973"/>
        <item x="3018"/>
        <item x="3521"/>
        <item x="866"/>
        <item x="4023"/>
        <item x="706"/>
        <item x="2957"/>
        <item x="4144"/>
        <item x="3689"/>
        <item x="4691"/>
        <item x="3709"/>
        <item x="404"/>
        <item x="2539"/>
        <item x="3260"/>
        <item x="232"/>
        <item x="2751"/>
        <item x="176"/>
        <item x="3966"/>
        <item x="1697"/>
        <item x="2871"/>
        <item x="1833"/>
        <item x="4164"/>
        <item x="4148"/>
        <item x="662"/>
        <item x="4430"/>
        <item x="2252"/>
        <item x="3867"/>
        <item x="556"/>
        <item x="3109"/>
        <item x="575"/>
        <item x="3836"/>
        <item x="4702"/>
        <item x="1567"/>
        <item x="1586"/>
        <item x="2002"/>
        <item x="3292"/>
        <item x="2128"/>
        <item x="1150"/>
        <item x="4297"/>
        <item x="2925"/>
        <item x="2942"/>
        <item x="3716"/>
        <item x="1439"/>
        <item x="4046"/>
        <item x="1299"/>
        <item x="76"/>
        <item x="3132"/>
        <item x="113"/>
        <item x="3686"/>
        <item x="777"/>
        <item x="3239"/>
        <item x="1292"/>
        <item x="3682"/>
        <item x="1938"/>
        <item x="4031"/>
        <item x="1646"/>
        <item x="3920"/>
        <item x="4451"/>
        <item x="4489"/>
        <item x="676"/>
        <item x="3829"/>
        <item x="4149"/>
        <item x="2119"/>
        <item x="3821"/>
        <item x="3819"/>
        <item x="3820"/>
        <item x="2239"/>
        <item x="199"/>
        <item x="3818"/>
        <item x="1304"/>
        <item x="3053"/>
        <item x="3035"/>
        <item x="4157"/>
        <item x="399"/>
        <item x="4133"/>
        <item x="2425"/>
        <item x="1417"/>
        <item x="4686"/>
        <item x="1526"/>
        <item x="717"/>
        <item x="1534"/>
        <item x="1174"/>
        <item x="2169"/>
        <item x="408"/>
        <item x="648"/>
        <item x="3522"/>
        <item x="901"/>
        <item x="4218"/>
        <item x="4405"/>
        <item x="856"/>
        <item x="1212"/>
        <item x="2752"/>
        <item x="10"/>
        <item x="292"/>
        <item x="258"/>
        <item x="3148"/>
        <item x="1474"/>
        <item x="1243"/>
        <item x="2066"/>
        <item x="2694"/>
        <item x="483"/>
        <item x="3823"/>
        <item x="3773"/>
        <item x="3971"/>
        <item x="1978"/>
        <item x="2401"/>
        <item x="2233"/>
        <item x="3569"/>
        <item x="2486"/>
        <item x="4082"/>
        <item x="2758"/>
        <item x="286"/>
        <item x="4528"/>
        <item x="2761"/>
        <item x="1893"/>
        <item x="1575"/>
        <item x="2090"/>
        <item x="3612"/>
        <item x="4517"/>
        <item x="2739"/>
        <item x="878"/>
        <item x="3813"/>
        <item x="3783"/>
        <item x="1947"/>
        <item x="1228"/>
        <item x="1836"/>
        <item x="4070"/>
        <item x="3760"/>
        <item x="3336"/>
        <item x="4250"/>
        <item x="4534"/>
        <item x="1184"/>
        <item x="4310"/>
        <item x="2633"/>
        <item x="4593"/>
        <item x="1944"/>
        <item x="3884"/>
        <item x="3704"/>
        <item x="2824"/>
        <item x="2261"/>
        <item x="3294"/>
        <item x="2790"/>
        <item x="3950"/>
        <item x="2792"/>
        <item x="4599"/>
        <item x="1355"/>
        <item x="1954"/>
        <item x="4724"/>
        <item x="4626"/>
        <item x="184"/>
        <item x="3779"/>
        <item x="2091"/>
        <item x="4311"/>
        <item x="589"/>
        <item x="4551"/>
        <item x="3243"/>
        <item x="2376"/>
        <item x="3128"/>
        <item x="4177"/>
        <item x="1815"/>
        <item x="2939"/>
        <item x="1958"/>
        <item x="2923"/>
        <item x="3882"/>
        <item x="665"/>
        <item x="834"/>
        <item x="2643"/>
        <item x="3514"/>
        <item x="3880"/>
        <item x="1146"/>
        <item x="985"/>
        <item x="2274"/>
        <item x="3138"/>
        <item x="3339"/>
        <item x="3543"/>
        <item x="3489"/>
        <item x="2474"/>
        <item x="3091"/>
        <item x="1367"/>
        <item x="2777"/>
        <item x="3558"/>
        <item x="3910"/>
        <item x="2894"/>
        <item x="2120"/>
        <item x="1806"/>
        <item x="4522"/>
        <item x="1787"/>
        <item x="56"/>
        <item x="152"/>
        <item x="115"/>
        <item x="2110"/>
        <item x="2755"/>
        <item x="542"/>
        <item x="4306"/>
        <item x="1478"/>
        <item x="469"/>
        <item x="3947"/>
        <item x="146"/>
        <item x="1418"/>
        <item x="4460"/>
        <item x="1443"/>
        <item x="477"/>
        <item x="3654"/>
        <item x="4482"/>
        <item x="1509"/>
        <item x="2003"/>
        <item x="3160"/>
        <item x="3817"/>
        <item x="600"/>
        <item x="3918"/>
        <item x="384"/>
        <item x="853"/>
        <item x="1326"/>
        <item x="941"/>
        <item x="1240"/>
        <item x="3463"/>
        <item x="2452"/>
        <item x="1671"/>
        <item x="566"/>
        <item x="515"/>
        <item x="159"/>
        <item x="2419"/>
        <item x="2372"/>
        <item x="516"/>
        <item x="4692"/>
        <item x="122"/>
        <item x="4637"/>
        <item x="1912"/>
        <item x="3155"/>
        <item x="3158"/>
        <item x="688"/>
        <item x="2770"/>
        <item x="2320"/>
        <item x="3554"/>
        <item x="1835"/>
        <item x="4454"/>
        <item x="1032"/>
        <item x="2637"/>
        <item x="1980"/>
        <item x="1423"/>
        <item x="1420"/>
        <item x="564"/>
        <item x="3201"/>
        <item x="3552"/>
        <item x="4141"/>
        <item x="2400"/>
        <item x="999"/>
        <item x="2103"/>
        <item x="3392"/>
        <item x="1056"/>
        <item x="3566"/>
        <item x="4188"/>
        <item x="4299"/>
        <item x="1490"/>
        <item x="4505"/>
        <item x="310"/>
        <item x="3460"/>
        <item x="2191"/>
        <item x="1796"/>
        <item x="2675"/>
        <item x="1383"/>
        <item x="473"/>
        <item x="2916"/>
        <item x="4129"/>
        <item x="1057"/>
        <item x="1565"/>
        <item x="454"/>
        <item x="3467"/>
        <item x="1588"/>
        <item x="2807"/>
        <item x="3410"/>
        <item x="3694"/>
        <item x="4253"/>
        <item x="188"/>
        <item x="498"/>
        <item x="501"/>
        <item x="1123"/>
        <item x="112"/>
        <item x="3456"/>
        <item x="3665"/>
        <item x="1294"/>
        <item x="4499"/>
        <item x="2126"/>
        <item x="2860"/>
        <item x="3576"/>
        <item x="422"/>
        <item x="4315"/>
        <item x="3415"/>
        <item x="2819"/>
        <item x="2993"/>
        <item x="1696"/>
        <item x="1800"/>
        <item x="3306"/>
        <item x="3380"/>
        <item x="1335"/>
        <item x="2759"/>
        <item x="3706"/>
        <item x="3461"/>
        <item x="828"/>
        <item x="1681"/>
        <item x="1863"/>
        <item x="291"/>
        <item x="1538"/>
        <item x="3178"/>
        <item x="1280"/>
        <item x="578"/>
        <item x="4557"/>
        <item x="450"/>
        <item x="2187"/>
        <item x="2864"/>
        <item x="4529"/>
        <item x="536"/>
        <item x="638"/>
        <item x="29"/>
        <item x="2877"/>
        <item x="160"/>
        <item x="3095"/>
        <item x="335"/>
        <item x="4258"/>
        <item x="3421"/>
        <item x="830"/>
        <item x="1528"/>
        <item x="1164"/>
        <item x="3085"/>
        <item x="500"/>
        <item x="1376"/>
        <item x="363"/>
        <item x="1350"/>
        <item x="2798"/>
        <item x="1977"/>
        <item x="3025"/>
        <item x="3568"/>
        <item x="2008"/>
        <item x="1988"/>
        <item x="2812"/>
        <item x="574"/>
        <item x="4271"/>
        <item x="1704"/>
        <item x="2690"/>
        <item x="3811"/>
        <item x="523"/>
        <item x="2946"/>
        <item x="1389"/>
        <item x="2795"/>
        <item x="3888"/>
        <item x="1303"/>
        <item x="4003"/>
        <item x="1468"/>
        <item x="496"/>
        <item x="1458"/>
        <item x="2657"/>
        <item x="2097"/>
        <item x="1895"/>
        <item x="1664"/>
        <item x="4704"/>
        <item x="321"/>
        <item x="3538"/>
        <item x="4605"/>
        <item x="2796"/>
        <item x="1397"/>
        <item x="2785"/>
        <item x="486"/>
        <item x="2719"/>
        <item x="2834"/>
        <item x="3441"/>
        <item x="2701"/>
        <item x="1898"/>
        <item x="3904"/>
        <item x="1476"/>
        <item x="1781"/>
        <item x="1398"/>
        <item x="3572"/>
        <item x="1500"/>
        <item x="4710"/>
        <item x="1102"/>
        <item x="4030"/>
        <item x="3335"/>
        <item x="3692"/>
        <item x="1368"/>
        <item x="3936"/>
        <item x="3725"/>
        <item x="2221"/>
        <item x="1460"/>
        <item x="3169"/>
        <item x="4125"/>
        <item x="2444"/>
        <item x="912"/>
        <item x="2757"/>
        <item x="767"/>
        <item x="4425"/>
        <item x="3007"/>
        <item x="4696"/>
        <item x="3582"/>
        <item x="4168"/>
        <item x="1491"/>
        <item x="362"/>
        <item x="2965"/>
        <item x="756"/>
        <item x="4006"/>
        <item x="2519"/>
        <item x="4126"/>
        <item x="1753"/>
        <item x="2660"/>
        <item x="1111"/>
        <item x="35"/>
        <item x="71"/>
        <item x="3988"/>
        <item x="4259"/>
        <item x="1690"/>
        <item x="1754"/>
        <item x="3086"/>
        <item x="3247"/>
        <item x="466"/>
        <item x="3727"/>
        <item x="4668"/>
        <item x="1180"/>
        <item x="4037"/>
        <item x="4469"/>
        <item x="327"/>
        <item x="1140"/>
        <item x="4657"/>
        <item x="1249"/>
        <item x="544"/>
        <item x="2720"/>
        <item x="2193"/>
        <item x="1141"/>
        <item x="4243"/>
        <item x="4649"/>
        <item x="4283"/>
        <item x="691"/>
        <item x="1083"/>
        <item x="1210"/>
        <item x="2589"/>
        <item x="4556"/>
        <item x="539"/>
        <item x="4400"/>
        <item x="1793"/>
        <item x="1451"/>
        <item x="568"/>
        <item x="842"/>
        <item x="1647"/>
        <item x="2133"/>
        <item x="2552"/>
        <item x="1377"/>
        <item x="2038"/>
        <item x="2469"/>
        <item x="2604"/>
        <item x="1948"/>
        <item x="2398"/>
        <item x="3886"/>
        <item x="3586"/>
        <item x="1725"/>
        <item x="3393"/>
        <item x="4"/>
        <item x="2852"/>
        <item x="3749"/>
        <item x="649"/>
        <item x="656"/>
        <item x="2899"/>
        <item x="4381"/>
        <item x="2579"/>
        <item x="2473"/>
        <item x="541"/>
        <item x="431"/>
        <item x="211"/>
        <item x="351"/>
        <item x="447"/>
        <item x="2305"/>
        <item x="1353"/>
        <item x="1888"/>
        <item x="2101"/>
        <item x="1562"/>
        <item x="571"/>
        <item x="1517"/>
        <item x="1209"/>
        <item x="2959"/>
        <item x="2938"/>
        <item x="1548"/>
        <item x="3443"/>
        <item x="3348"/>
        <item x="4364"/>
        <item x="1853"/>
        <item x="4189"/>
        <item x="2640"/>
        <item x="1124"/>
        <item x="4222"/>
        <item x="3953"/>
        <item x="983"/>
        <item x="3382"/>
        <item x="1981"/>
        <item x="3273"/>
        <item x="1676"/>
        <item x="4578"/>
        <item x="1446"/>
        <item x="2359"/>
        <item x="3199"/>
        <item x="1873"/>
        <item x="3300"/>
        <item x="1340"/>
        <item x="3444"/>
        <item x="4630"/>
        <item x="877"/>
        <item x="1442"/>
        <item x="2601"/>
        <item x="4515"/>
        <item x="3388"/>
        <item x="3917"/>
        <item x="1416"/>
        <item x="814"/>
        <item x="183"/>
        <item x="903"/>
        <item x="2634"/>
        <item x="120"/>
        <item x="2015"/>
        <item x="1169"/>
        <item x="4688"/>
        <item x="1786"/>
        <item x="392"/>
        <item x="3597"/>
        <item x="2184"/>
        <item x="1782"/>
        <item x="2738"/>
        <item x="314"/>
        <item x="4555"/>
        <item x="3329"/>
        <item x="2"/>
        <item x="4386"/>
        <item x="3488"/>
        <item x="283"/>
        <item x="1640"/>
        <item x="2928"/>
        <item x="2286"/>
        <item x="3149"/>
        <item x="252"/>
        <item x="3150"/>
        <item x="229"/>
        <item x="4745"/>
        <item x="4744"/>
        <item x="128"/>
        <item x="75"/>
        <item x="1049"/>
        <item x="775"/>
        <item x="3681"/>
        <item x="705"/>
        <item x="2870"/>
        <item x="1237"/>
        <item x="2861"/>
        <item x="2470"/>
        <item x="2236"/>
        <item x="2278"/>
        <item x="958"/>
        <item x="3433"/>
        <item x="3691"/>
        <item x="646"/>
        <item x="642"/>
        <item x="2495"/>
        <item x="1444"/>
        <item x="2804"/>
        <item x="2456"/>
        <item x="2141"/>
        <item x="3088"/>
        <item x="455"/>
        <item x="2186"/>
        <item x="2850"/>
        <item x="4285"/>
        <item x="4332"/>
        <item x="478"/>
        <item x="3448"/>
        <item x="731"/>
        <item x="659"/>
        <item x="2082"/>
        <item x="3940"/>
        <item x="452"/>
        <item x="617"/>
        <item x="2630"/>
        <item x="2422"/>
        <item x="3275"/>
        <item x="645"/>
        <item x="3913"/>
        <item x="210"/>
        <item x="111"/>
        <item x="4316"/>
        <item x="4139"/>
        <item x="1023"/>
        <item x="4050"/>
        <item x="2930"/>
        <item x="28"/>
        <item x="692"/>
        <item x="1501"/>
        <item x="4415"/>
        <item x="926"/>
        <item x="4417"/>
        <item x="4471"/>
        <item x="4520"/>
        <item x="4500"/>
        <item x="2542"/>
        <item x="1028"/>
        <item x="1503"/>
        <item x="2086"/>
        <item x="2135"/>
        <item x="3194"/>
        <item x="1327"/>
        <item x="3740"/>
        <item x="1012"/>
        <item x="4680"/>
        <item x="4156"/>
        <item x="1315"/>
        <item x="2045"/>
        <item x="2273"/>
        <item x="4362"/>
        <item x="90"/>
        <item x="5"/>
        <item x="2713"/>
        <item x="2438"/>
        <item x="2032"/>
        <item x="742"/>
        <item x="579"/>
        <item x="4545"/>
        <item x="3793"/>
        <item x="3346"/>
        <item x="2988"/>
        <item x="675"/>
        <item x="4010"/>
        <item x="1685"/>
        <item x="1870"/>
        <item x="2688"/>
        <item x="2157"/>
        <item x="1784"/>
        <item x="3211"/>
        <item x="2004"/>
        <item x="3729"/>
        <item x="1942"/>
        <item x="2937"/>
        <item x="2175"/>
        <item x="3900"/>
        <item x="2667"/>
        <item x="3065"/>
        <item x="1273"/>
        <item x="1479"/>
        <item x="4219"/>
        <item x="3002"/>
        <item x="4083"/>
        <item x="1255"/>
        <item x="780"/>
        <item x="888"/>
        <item x="2337"/>
        <item x="3366"/>
        <item x="492"/>
        <item x="1568"/>
        <item x="2544"/>
        <item x="3426"/>
        <item x="944"/>
        <item x="2214"/>
        <item x="2766"/>
        <item x="1984"/>
        <item x="1452"/>
        <item x="4275"/>
        <item x="4000"/>
        <item x="765"/>
        <item x="4267"/>
        <item x="4592"/>
        <item x="320"/>
        <item x="911"/>
        <item x="1578"/>
        <item x="1149"/>
        <item x="1650"/>
        <item x="4147"/>
        <item x="3849"/>
        <item x="4071"/>
        <item x="390"/>
        <item x="3328"/>
        <item x="276"/>
        <item x="228"/>
        <item x="74"/>
        <item x="3113"/>
        <item x="2424"/>
        <item x="4475"/>
        <item x="169"/>
        <item x="1936"/>
        <item x="3742"/>
        <item x="2347"/>
        <item x="1331"/>
        <item x="91"/>
        <item x="1471"/>
        <item x="874"/>
        <item x="1661"/>
        <item x="4166"/>
        <item x="2903"/>
        <item x="301"/>
        <item x="4201"/>
        <item x="1688"/>
        <item x="3663"/>
        <item x="2564"/>
        <item x="287"/>
        <item x="2610"/>
        <item x="2235"/>
        <item x="395"/>
        <item x="4616"/>
        <item x="18"/>
        <item x="936"/>
        <item x="3341"/>
        <item x="1516"/>
        <item x="3303"/>
        <item x="2049"/>
        <item x="2293"/>
        <item x="3396"/>
        <item x="1011"/>
        <item x="4220"/>
        <item x="3408"/>
        <item x="2723"/>
        <item x="3946"/>
        <item x="4610"/>
        <item x="1132"/>
        <item x="3176"/>
        <item x="2961"/>
        <item x="2258"/>
        <item x="4007"/>
        <item x="3809"/>
        <item x="2817"/>
        <item x="2010"/>
        <item x="2156"/>
        <item x="3219"/>
        <item x="2007"/>
        <item x="476"/>
        <item x="2908"/>
        <item x="4136"/>
        <item x="2724"/>
        <item x="3498"/>
        <item x="1314"/>
        <item x="1103"/>
        <item x="220"/>
        <item x="4465"/>
        <item x="2626"/>
        <item x="3368"/>
        <item x="2559"/>
        <item x="2803"/>
        <item x="3858"/>
        <item x="4184"/>
        <item x="4383"/>
        <item x="3196"/>
        <item x="520"/>
        <item x="51"/>
        <item x="1987"/>
        <item x="4717"/>
        <item x="3118"/>
        <item x="4347"/>
        <item x="2984"/>
        <item x="4318"/>
        <item x="17"/>
        <item x="1079"/>
        <item x="2259"/>
        <item x="957"/>
        <item x="1900"/>
        <item x="1244"/>
        <item x="2895"/>
        <item x="2639"/>
        <item x="1447"/>
        <item x="2716"/>
        <item x="253"/>
        <item x="2493"/>
        <item x="4568"/>
        <item x="3710"/>
        <item x="3589"/>
        <item x="1281"/>
        <item x="1022"/>
        <item x="312"/>
        <item x="4458"/>
        <item x="47"/>
        <item x="3619"/>
        <item x="1048"/>
        <item x="2668"/>
        <item x="3122"/>
        <item x="2017"/>
        <item x="2714"/>
        <item x="2836"/>
        <item x="3484"/>
        <item x="4077"/>
        <item x="1733"/>
        <item x="3422"/>
        <item x="572"/>
        <item x="3678"/>
        <item x="205"/>
        <item x="222"/>
        <item x="482"/>
        <item x="3055"/>
        <item x="3938"/>
        <item x="2885"/>
        <item x="1360"/>
        <item x="2220"/>
        <item x="736"/>
        <item x="494"/>
        <item x="2081"/>
        <item x="953"/>
        <item x="2663"/>
        <item x="1434"/>
        <item x="3098"/>
        <item x="2927"/>
        <item x="1674"/>
        <item x="4276"/>
        <item x="1866"/>
        <item x="4072"/>
        <item x="4437"/>
        <item x="1918"/>
        <item x="2154"/>
        <item x="1602"/>
        <item x="1709"/>
        <item x="4108"/>
        <item x="608"/>
        <item x="4524"/>
        <item x="2165"/>
        <item x="2411"/>
        <item x="350"/>
        <item x="1075"/>
        <item x="2955"/>
        <item x="3047"/>
        <item x="2538"/>
        <item x="1030"/>
        <item x="2036"/>
        <item x="3922"/>
        <item x="4372"/>
        <item x="4159"/>
        <item x="3452"/>
        <item x="2114"/>
        <item x="4738"/>
        <item x="2661"/>
        <item x="1675"/>
        <item x="1047"/>
        <item x="657"/>
        <item x="890"/>
        <item x="3022"/>
        <item x="4476"/>
        <item x="2570"/>
        <item x="1799"/>
        <item x="1974"/>
        <item x="340"/>
        <item x="1857"/>
        <item x="2499"/>
        <item x="1795"/>
        <item x="2056"/>
        <item x="2878"/>
        <item x="2592"/>
        <item x="1196"/>
        <item x="3578"/>
        <item x="3223"/>
        <item x="151"/>
        <item x="2231"/>
        <item x="727"/>
        <item x="839"/>
        <item x="3834"/>
        <item x="1029"/>
        <item x="2545"/>
        <item x="4196"/>
        <item x="3982"/>
        <item x="2465"/>
        <item x="3480"/>
        <item x="2321"/>
        <item x="1143"/>
        <item x="2546"/>
        <item x="1436"/>
        <item x="3890"/>
        <item x="2092"/>
        <item x="57"/>
        <item x="259"/>
        <item x="2164"/>
        <item x="522"/>
        <item x="532"/>
        <item x="156"/>
        <item x="428"/>
        <item x="1454"/>
        <item x="1557"/>
        <item x="1624"/>
        <item x="2345"/>
        <item x="795"/>
        <item x="2268"/>
        <item x="3967"/>
        <item x="3693"/>
        <item x="1849"/>
        <item x="1573"/>
        <item x="1693"/>
        <item x="1219"/>
        <item x="2189"/>
        <item x="3534"/>
        <item x="2515"/>
        <item x="2940"/>
        <item x="2227"/>
        <item x="4103"/>
        <item x="1769"/>
        <item x="2461"/>
        <item x="3872"/>
        <item x="2578"/>
        <item x="1066"/>
        <item x="3370"/>
        <item x="2311"/>
        <item x="1161"/>
        <item x="1804"/>
        <item x="3357"/>
        <item x="2901"/>
        <item x="4151"/>
        <item x="4105"/>
        <item x="2594"/>
        <item x="4633"/>
        <item x="1177"/>
        <item x="1287"/>
        <item x="2947"/>
        <item x="1811"/>
        <item x="1718"/>
        <item x="2152"/>
        <item x="2950"/>
        <item x="507"/>
        <item x="3431"/>
        <item x="1593"/>
        <item x="4182"/>
        <item x="499"/>
        <item x="673"/>
        <item x="3902"/>
        <item x="1371"/>
        <item x="1605"/>
        <item x="1361"/>
        <item x="2285"/>
        <item x="1310"/>
        <item x="3899"/>
        <item x="449"/>
        <item x="3800"/>
        <item x="15"/>
        <item x="2553"/>
        <item x="328"/>
        <item x="2838"/>
        <item x="4153"/>
        <item x="368"/>
        <item x="815"/>
        <item x="317"/>
        <item x="4453"/>
        <item x="833"/>
        <item x="1302"/>
        <item x="1665"/>
        <item x="3555"/>
        <item x="4440"/>
        <item x="2436"/>
        <item x="1561"/>
        <item x="4443"/>
        <item x="1014"/>
        <item x="3687"/>
        <item x="3442"/>
        <item x="356"/>
        <item x="3424"/>
        <item x="4345"/>
        <item x="3401"/>
        <item x="4227"/>
        <item x="3147"/>
        <item x="3413"/>
        <item x="2536"/>
        <item x="1546"/>
        <item x="1009"/>
        <item x="203"/>
        <item x="4054"/>
        <item x="3177"/>
        <item x="300"/>
        <item x="4043"/>
        <item x="2277"/>
        <item x="2113"/>
        <item x="1521"/>
        <item x="3535"/>
        <item x="1472"/>
        <item x="1989"/>
        <item x="1005"/>
        <item x="3977"/>
        <item x="2845"/>
        <item x="1770"/>
        <item x="4684"/>
        <item x="2488"/>
        <item x="4234"/>
        <item x="854"/>
        <item x="1323"/>
        <item x="3646"/>
        <item x="2262"/>
        <item x="1499"/>
        <item x="131"/>
        <item x="266"/>
        <item x="3347"/>
        <item x="2857"/>
        <item x="3767"/>
        <item x="1772"/>
        <item x="2226"/>
        <item x="1530"/>
        <item x="4065"/>
        <item x="3585"/>
        <item x="1699"/>
        <item x="1069"/>
        <item x="2276"/>
        <item x="52"/>
        <item x="3140"/>
        <item x="3190"/>
        <item x="3307"/>
        <item x="3735"/>
        <item x="2339"/>
        <item x="435"/>
        <item x="2263"/>
        <item x="167"/>
        <item x="3812"/>
        <item x="268"/>
        <item x="1290"/>
        <item x="4098"/>
        <item x="3050"/>
        <item x="4214"/>
        <item x="3600"/>
        <item x="89"/>
        <item x="1260"/>
        <item x="401"/>
        <item x="1200"/>
        <item x="1388"/>
        <item x="2170"/>
        <item x="4232"/>
        <item x="3676"/>
        <item x="434"/>
        <item x="4618"/>
        <item x="632"/>
        <item x="2924"/>
        <item x="3376"/>
        <item x="982"/>
        <item x="4646"/>
        <item x="4273"/>
        <item x="1634"/>
        <item x="4174"/>
        <item x="1560"/>
        <item x="3020"/>
        <item x="3718"/>
        <item x="2869"/>
        <item x="3173"/>
        <item x="3632"/>
        <item x="4459"/>
        <item x="381"/>
        <item x="3962"/>
        <item x="1935"/>
        <item x="2423"/>
        <item x="3827"/>
        <item x="2163"/>
        <item x="154"/>
        <item x="827"/>
        <item x="102"/>
        <item x="3209"/>
        <item x="3072"/>
        <item x="1606"/>
        <item x="1569"/>
        <item x="2562"/>
        <item x="1511"/>
        <item x="707"/>
        <item x="4107"/>
        <item x="946"/>
        <item x="3577"/>
        <item x="3746"/>
        <item x="4651"/>
        <item x="65"/>
        <item x="3615"/>
        <item x="4314"/>
        <item x="821"/>
        <item x="78"/>
        <item x="3030"/>
        <item x="3027"/>
        <item x="2484"/>
        <item x="1775"/>
        <item x="3490"/>
        <item x="668"/>
        <item x="2485"/>
        <item x="696"/>
        <item x="1608"/>
        <item x="3905"/>
        <item x="3631"/>
        <item x="2148"/>
        <item x="2149"/>
        <item x="1205"/>
        <item x="603"/>
        <item x="2464"/>
        <item x="4390"/>
        <item x="864"/>
        <item x="862"/>
        <item x="4473"/>
        <item x="393"/>
        <item x="2361"/>
        <item x="338"/>
        <item x="2608"/>
        <item x="1623"/>
        <item x="2620"/>
        <item x="140"/>
        <item x="497"/>
        <item x="4588"/>
        <item x="2074"/>
        <item x="2253"/>
        <item x="246"/>
        <item x="1983"/>
        <item x="2612"/>
        <item x="808"/>
        <item x="881"/>
        <item x="4398"/>
        <item x="2351"/>
        <item x="472"/>
        <item x="3261"/>
        <item x="3539"/>
        <item x="443"/>
        <item x="2479"/>
        <item x="3625"/>
        <item x="3046"/>
        <item x="3457"/>
        <item x="4331"/>
        <item x="4238"/>
        <item x="841"/>
        <item x="1486"/>
        <item x="664"/>
        <item x="1325"/>
        <item x="3349"/>
        <item x="689"/>
        <item x="2575"/>
        <item x="870"/>
        <item x="432"/>
        <item x="3850"/>
        <item x="2884"/>
        <item x="3384"/>
        <item x="3786"/>
        <item x="1683"/>
        <item x="1940"/>
        <item x="4209"/>
        <item x="4621"/>
        <item x="2230"/>
        <item x="4237"/>
        <item x="4541"/>
        <item x="3245"/>
        <item x="1886"/>
        <item x="30"/>
        <item x="4393"/>
        <item x="4052"/>
        <item x="2085"/>
        <item x="87"/>
        <item x="3958"/>
        <item x="1941"/>
        <item x="3839"/>
        <item x="4444"/>
        <item x="3289"/>
        <item x="1929"/>
        <item x="3644"/>
        <item x="3096"/>
        <item x="3553"/>
        <item x="1268"/>
        <item x="3583"/>
        <item x="2799"/>
        <item x="2338"/>
        <item x="3116"/>
        <item x="385"/>
        <item x="1551"/>
        <item x="2909"/>
        <item x="132"/>
        <item x="596"/>
        <item x="1006"/>
        <item x="894"/>
        <item x="835"/>
        <item x="1276"/>
        <item x="3907"/>
        <item x="2172"/>
        <item x="4231"/>
        <item x="3054"/>
        <item x="2981"/>
        <item x="2212"/>
        <item x="2698"/>
        <item x="3206"/>
        <item x="430"/>
        <item x="1687"/>
        <item x="2467"/>
        <item x="3186"/>
        <item x="4416"/>
        <item x="4032"/>
        <item x="2048"/>
        <item x="1774"/>
        <item x="988"/>
        <item x="800"/>
        <item x="3668"/>
        <item x="296"/>
        <item x="489"/>
        <item x="4543"/>
        <item x="618"/>
        <item x="344"/>
        <item x="593"/>
        <item x="2207"/>
        <item x="2623"/>
        <item x="4305"/>
        <item x="3926"/>
        <item x="2563"/>
        <item x="3087"/>
        <item x="3973"/>
        <item x="218"/>
        <item x="3842"/>
        <item x="2199"/>
        <item x="4146"/>
        <item x="3242"/>
        <item x="216"/>
        <item x="3502"/>
        <item x="231"/>
        <item x="4650"/>
        <item x="4561"/>
        <item x="1319"/>
        <item x="3449"/>
        <item x="4256"/>
        <item x="2749"/>
        <item x="2994"/>
        <item x="3470"/>
        <item x="826"/>
        <item x="2753"/>
        <item x="367"/>
        <item x="2889"/>
        <item x="2888"/>
        <item x="2905"/>
        <item x="3073"/>
        <item x="4012"/>
        <item x="4308"/>
        <item x="4081"/>
        <item x="3295"/>
        <item x="861"/>
        <item x="991"/>
        <item x="3161"/>
        <item x="4278"/>
        <item x="3479"/>
        <item x="4060"/>
        <item x="280"/>
        <item x="2971"/>
        <item x="4074"/>
        <item x="1412"/>
        <item x="324"/>
        <item x="323"/>
        <item x="3409"/>
        <item x="4622"/>
        <item x="3066"/>
        <item x="3587"/>
        <item x="2463"/>
        <item x="3399"/>
        <item x="2744"/>
        <item x="2907"/>
        <item x="3590"/>
        <item x="3121"/>
        <item x="4709"/>
        <item x="3923"/>
        <item x="480"/>
        <item x="3417"/>
        <item x="3367"/>
        <item x="2435"/>
        <item x="2782"/>
        <item x="1455"/>
        <item x="2680"/>
        <item x="2732"/>
        <item x="979"/>
        <item x="3519"/>
        <item x="417"/>
        <item x="4371"/>
        <item x="3989"/>
        <item x="2591"/>
        <item x="3391"/>
        <item x="4581"/>
        <item x="1986"/>
        <item x="3685"/>
        <item x="2986"/>
        <item x="2379"/>
        <item x="2587"/>
        <item x="583"/>
        <item x="620"/>
        <item x="3645"/>
        <item x="3770"/>
        <item x="3500"/>
        <item x="3120"/>
        <item x="1861"/>
        <item x="743"/>
        <item x="2843"/>
        <item x="2155"/>
        <item x="1346"/>
        <item x="1470"/>
        <item x="2492"/>
        <item x="1891"/>
        <item x="3618"/>
        <item x="255"/>
        <item x="1975"/>
        <item x="4190"/>
        <item x="2194"/>
        <item x="4625"/>
        <item x="2858"/>
        <item x="3315"/>
        <item x="759"/>
        <item x="3269"/>
        <item x="189"/>
        <item x="2280"/>
        <item x="4576"/>
        <item x="44"/>
        <item x="2876"/>
        <item x="1358"/>
        <item x="2805"/>
        <item x="4322"/>
        <item x="2245"/>
        <item x="2656"/>
        <item x="1583"/>
        <item x="3175"/>
        <item x="2524"/>
        <item x="3267"/>
        <item x="3504"/>
        <item x="1392"/>
        <item x="4533"/>
        <item x="1599"/>
        <item x="1666"/>
        <item x="3322"/>
        <item x="3075"/>
        <item x="3595"/>
        <item x="2631"/>
        <item x="2392"/>
        <item x="4292"/>
        <item x="1637"/>
        <item x="1351"/>
        <item x="4375"/>
        <item x="423"/>
        <item x="4197"/>
        <item x="2031"/>
        <item x="2198"/>
        <item x="4486"/>
        <item x="4722"/>
        <item x="825"/>
        <item x="3041"/>
        <item x="4598"/>
        <item x="2596"/>
        <item x="682"/>
        <item x="3789"/>
        <item x="1170"/>
        <item x="1577"/>
        <item x="1887"/>
        <item x="3365"/>
        <item x="3172"/>
        <item x="3472"/>
        <item x="3263"/>
        <item x="2024"/>
        <item x="2550"/>
        <item x="2704"/>
        <item x="2386"/>
        <item x="2490"/>
        <item x="3784"/>
        <item x="1668"/>
        <item x="1477"/>
        <item x="1119"/>
        <item x="871"/>
        <item x="2344"/>
        <item x="4429"/>
        <item x="4270"/>
        <item x="2806"/>
        <item x="3060"/>
        <item x="308"/>
        <item x="2328"/>
        <item x="4040"/>
        <item x="1271"/>
        <item x="23"/>
        <item x="4682"/>
        <item x="467"/>
        <item x="3205"/>
        <item x="506"/>
        <item x="891"/>
        <item x="2734"/>
        <item x="2980"/>
        <item x="3374"/>
        <item x="2457"/>
        <item x="4563"/>
        <item x="634"/>
        <item x="3896"/>
        <item x="4741"/>
        <item x="2151"/>
        <item x="4145"/>
        <item x="3230"/>
        <item x="2053"/>
        <item x="2434"/>
        <item x="2735"/>
        <item x="1732"/>
        <item x="1480"/>
        <item x="2180"/>
        <item x="3363"/>
        <item x="1234"/>
        <item x="1748"/>
        <item x="3078"/>
        <item x="3897"/>
        <item x="719"/>
        <item x="3487"/>
        <item x="1043"/>
        <item x="4435"/>
        <item x="147"/>
        <item x="1701"/>
        <item x="619"/>
        <item x="3805"/>
        <item x="1670"/>
        <item x="4334"/>
        <item x="2910"/>
        <item x="178"/>
        <item x="55"/>
        <item x="4674"/>
        <item x="4113"/>
        <item x="2477"/>
        <item x="3466"/>
        <item x="4490"/>
        <item x="747"/>
        <item x="4064"/>
        <item x="1967"/>
        <item x="1193"/>
        <item x="2882"/>
        <item x="4163"/>
        <item x="2134"/>
        <item x="1088"/>
        <item x="4128"/>
        <item x="3395"/>
        <item x="1301"/>
        <item x="1620"/>
        <item x="1907"/>
        <item x="1344"/>
        <item x="712"/>
        <item x="309"/>
        <item x="4195"/>
        <item x="4726"/>
        <item x="3014"/>
        <item x="307"/>
        <item x="2511"/>
        <item x="735"/>
        <item x="3009"/>
        <item x="4268"/>
        <item x="997"/>
        <item x="4178"/>
        <item x="1157"/>
        <item x="3588"/>
        <item x="4183"/>
        <item x="3604"/>
        <item x="4623"/>
        <item x="4134"/>
        <item x="1175"/>
        <item x="4526"/>
        <item x="1515"/>
        <item x="4353"/>
        <item x="3652"/>
        <item x="3290"/>
        <item x="3859"/>
        <item x="2644"/>
        <item x="916"/>
        <item x="3921"/>
        <item x="1550"/>
        <item x="4377"/>
        <item x="2160"/>
        <item x="977"/>
        <item x="213"/>
        <item x="418"/>
        <item x="2088"/>
        <item x="1250"/>
        <item x="1001"/>
        <item x="1166"/>
        <item x="4620"/>
        <item x="2919"/>
        <item x="2920"/>
        <item x="3637"/>
        <item x="2138"/>
        <item x="3639"/>
        <item x="3640"/>
        <item x="2137"/>
        <item x="2921"/>
        <item x="2139"/>
        <item x="1116"/>
        <item x="2922"/>
        <item x="2918"/>
        <item x="3641"/>
        <item x="1115"/>
        <item x="3636"/>
        <item x="2917"/>
        <item x="1270"/>
        <item x="1831"/>
        <item x="4462"/>
        <item x="3638"/>
        <item x="3642"/>
        <item x="1272"/>
        <item x="845"/>
        <item x="2370"/>
        <item x="426"/>
        <item x="3664"/>
        <item x="1539"/>
        <item x="2451"/>
        <item x="2765"/>
        <item x="1120"/>
        <item x="1024"/>
        <item x="1312"/>
        <item x="1046"/>
        <item x="4712"/>
        <item x="2324"/>
        <item x="4374"/>
        <item x="2873"/>
        <item x="3952"/>
        <item x="1064"/>
        <item x="3715"/>
        <item x="2282"/>
        <item x="264"/>
        <item x="2647"/>
        <item x="1616"/>
        <item x="1380"/>
        <item x="2195"/>
        <item x="3855"/>
        <item x="4729"/>
        <item x="4432"/>
        <item x="3416"/>
        <item x="2580"/>
        <item x="3596"/>
        <item x="2136"/>
        <item x="2380"/>
        <item x="4382"/>
        <item x="4467"/>
        <item x="1626"/>
        <item x="2625"/>
        <item x="513"/>
        <item x="419"/>
        <item x="3106"/>
        <item x="1134"/>
        <item x="2669"/>
        <item x="3598"/>
        <item x="2491"/>
        <item x="4426"/>
        <item x="2332"/>
        <item x="396"/>
        <item x="3208"/>
        <item x="3284"/>
        <item x="4743"/>
        <item x="1922"/>
        <item x="4504"/>
        <item x="3717"/>
        <item x="4661"/>
        <item x="4714"/>
        <item x="3785"/>
        <item x="4171"/>
        <item x="4015"/>
        <item x="1890"/>
        <item x="1531"/>
        <item x="1198"/>
        <item x="3454"/>
        <item x="1914"/>
        <item x="2717"/>
        <item x="1427"/>
        <item x="4662"/>
        <item x="2260"/>
        <item x="4697"/>
        <item x="414"/>
        <item x="249"/>
        <item x="2985"/>
        <item x="1138"/>
        <item x="4302"/>
        <item x="1450"/>
        <item x="3101"/>
        <item x="12"/>
        <item x="4286"/>
        <item x="3390"/>
        <item x="1155"/>
        <item x="4494"/>
        <item x="2760"/>
        <item x="1438"/>
        <item x="2779"/>
        <item x="1869"/>
        <item x="4401"/>
        <item x="897"/>
        <item x="3929"/>
        <item x="1128"/>
        <item x="3991"/>
        <item x="3455"/>
        <item x="755"/>
        <item x="3195"/>
        <item x="2830"/>
        <item x="3089"/>
        <item x="2964"/>
        <item x="1432"/>
        <item x="4600"/>
        <item x="3246"/>
        <item x="573"/>
        <item x="3094"/>
        <item x="546"/>
        <item x="2584"/>
        <item x="3927"/>
        <item x="990"/>
        <item x="2603"/>
        <item x="1433"/>
        <item x="322"/>
        <item x="1994"/>
        <item x="2681"/>
        <item x="3188"/>
        <item x="1168"/>
        <item x="2697"/>
        <item x="925"/>
        <item x="2384"/>
        <item x="333"/>
        <item x="2707"/>
        <item x="4198"/>
        <item x="1852"/>
        <item x="34"/>
        <item x="1365"/>
        <item x="4638"/>
        <item x="1163"/>
        <item x="2095"/>
        <item x="4643"/>
        <item x="3202"/>
        <item x="173"/>
        <item x="1556"/>
        <item x="2523"/>
        <item x="661"/>
        <item x="1220"/>
        <item x="2177"/>
        <item x="3235"/>
        <item x="1721"/>
        <item x="971"/>
        <item x="2303"/>
        <item x="1487"/>
        <item x="4248"/>
        <item x="1100"/>
        <item x="607"/>
        <item x="1313"/>
        <item x="658"/>
        <item x="3757"/>
        <item x="150"/>
        <item x="942"/>
        <item x="2480"/>
        <item x="1555"/>
        <item x="3611"/>
        <item x="986"/>
        <item x="4020"/>
        <item x="2520"/>
        <item x="1992"/>
        <item x="2299"/>
        <item x="4160"/>
        <item x="4327"/>
        <item x="623"/>
        <item x="3270"/>
        <item x="672"/>
        <item x="1109"/>
        <item x="2813"/>
        <item x="885"/>
        <item x="803"/>
        <item x="4640"/>
        <item x="1070"/>
        <item x="474"/>
        <item x="840"/>
        <item x="4538"/>
        <item x="3517"/>
        <item x="1651"/>
        <item x="836"/>
        <item x="4629"/>
        <item x="107"/>
        <item x="1552"/>
        <item x="2373"/>
        <item x="631"/>
        <item x="2179"/>
        <item x="1293"/>
        <item x="1508"/>
        <item x="2606"/>
        <item x="2318"/>
        <item x="4569"/>
        <item x="1524"/>
        <item x="4356"/>
        <item x="678"/>
        <item x="3671"/>
        <item x="3501"/>
        <item x="867"/>
        <item x="3386"/>
        <item x="3312"/>
        <item x="3017"/>
        <item x="3485"/>
        <item x="1131"/>
        <item x="758"/>
        <item x="704"/>
        <item x="1533"/>
        <item x="88"/>
        <item x="403"/>
        <item x="4391"/>
        <item x="4731"/>
        <item x="2827"/>
        <item x="1813"/>
        <item x="4357"/>
        <item x="1826"/>
        <item x="1329"/>
        <item x="2721"/>
        <item x="2574"/>
        <item x="584"/>
        <item x="3719"/>
        <item x="4119"/>
        <item x="984"/>
        <item x="4608"/>
        <item x="1154"/>
        <item x="2781"/>
        <item x="4676"/>
        <item x="1305"/>
        <item x="2206"/>
        <item x="3699"/>
        <item x="1985"/>
        <item x="3471"/>
        <item x="1850"/>
        <item x="1369"/>
        <item x="4236"/>
        <item x="4508"/>
        <item x="364"/>
        <item x="3301"/>
        <item x="671"/>
        <item x="4360"/>
        <item x="3831"/>
        <item x="4100"/>
        <item x="612"/>
        <item x="2476"/>
        <item x="2700"/>
        <item x="198"/>
        <item x="1808"/>
        <item x="1601"/>
        <item x="3649"/>
        <item x="2983"/>
        <item x="4531"/>
        <item x="1165"/>
        <item x="2934"/>
        <item x="4463"/>
        <item x="3712"/>
        <item x="96"/>
        <item x="3425"/>
        <item x="2741"/>
        <item x="48"/>
        <item x="3156"/>
        <item x="4683"/>
        <item x="2327"/>
        <item x="4448"/>
        <item x="4431"/>
        <item x="2809"/>
        <item x="3556"/>
        <item x="1072"/>
        <item x="913"/>
        <item x="2447"/>
        <item x="2788"/>
        <item x="3006"/>
        <item x="2409"/>
        <item x="1727"/>
        <item x="251"/>
        <item x="4051"/>
        <item x="2948"/>
        <item x="654"/>
        <item x="1354"/>
        <item x="4203"/>
        <item x="887"/>
        <item x="68"/>
        <item x="3342"/>
        <item x="1414"/>
        <item x="4635"/>
        <item x="311"/>
        <item x="4211"/>
        <item x="81"/>
        <item x="3531"/>
        <item x="3559"/>
        <item x="3726"/>
        <item x="3871"/>
        <item x="4619"/>
        <item x="4088"/>
        <item x="3038"/>
        <item x="4325"/>
        <item x="2443"/>
        <item x="4021"/>
        <item x="3529"/>
        <item x="3107"/>
        <item x="2818"/>
        <item x="594"/>
        <item x="627"/>
        <item x="2733"/>
        <item x="1584"/>
        <item x="2251"/>
        <item x="597"/>
        <item x="3844"/>
        <item x="411"/>
        <item x="4295"/>
        <item x="3052"/>
        <item x="202"/>
        <item x="4397"/>
        <item x="2441"/>
        <item x="3200"/>
        <item x="4080"/>
        <item x="1807"/>
        <item x="2496"/>
        <item x="918"/>
        <item x="4725"/>
        <item x="4127"/>
        <item x="3228"/>
        <item x="1399"/>
        <item x="2822"/>
        <item x="2432"/>
        <item x="2421"/>
        <item x="527"/>
        <item x="517"/>
        <item x="3248"/>
        <item x="972"/>
        <item x="1283"/>
        <item x="2312"/>
        <item x="3790"/>
        <item x="2956"/>
        <item x="2736"/>
        <item x="4001"/>
        <item x="2554"/>
        <item x="1572"/>
        <item x="3145"/>
        <item x="1463"/>
        <item x="4498"/>
        <item x="3533"/>
        <item x="4411"/>
        <item x="796"/>
        <item x="64"/>
        <item x="1658"/>
        <item x="3765"/>
        <item x="2360"/>
        <item x="4378"/>
        <item x="1847"/>
        <item x="4217"/>
        <item x="3696"/>
        <item x="405"/>
        <item x="3021"/>
        <item x="1714"/>
        <item x="2588"/>
        <item x="1667"/>
        <item x="831"/>
        <item x="2581"/>
        <item x="2240"/>
        <item x="1802"/>
        <item x="555"/>
        <item x="4591"/>
        <item x="444"/>
        <item x="3658"/>
        <item x="2808"/>
        <item x="3609"/>
        <item x="3439"/>
        <item x="3707"/>
        <item x="4097"/>
        <item x="2774"/>
        <item x="3429"/>
        <item x="4242"/>
        <item x="2783"/>
        <item x="4249"/>
        <item x="3796"/>
        <item x="1703"/>
        <item x="1837"/>
        <item x="3214"/>
        <item x="1537"/>
        <item x="4135"/>
        <item x="3761"/>
        <item x="1410"/>
        <item x="1968"/>
        <item x="2123"/>
        <item x="3766"/>
        <item x="2025"/>
        <item x="534"/>
        <item x="3076"/>
        <item x="415"/>
        <item x="4634"/>
        <item x="3044"/>
        <item x="3090"/>
        <item x="1362"/>
        <item x="947"/>
        <item x="1839"/>
        <item x="1347"/>
        <item x="121"/>
        <item x="680"/>
        <item x="2296"/>
        <item x="2976"/>
        <item x="343"/>
        <item x="3387"/>
        <item x="1445"/>
        <item x="1206"/>
        <item x="148"/>
        <item x="2689"/>
        <item x="4365"/>
        <item x="1419"/>
        <item x="4352"/>
        <item x="125"/>
        <item x="3771"/>
        <item x="1919"/>
        <item x="73"/>
        <item x="2122"/>
        <item x="2528"/>
        <item x="3130"/>
        <item x="58"/>
        <item x="4106"/>
        <item x="2641"/>
        <item x="3901"/>
        <item x="1905"/>
        <item x="1054"/>
        <item x="274"/>
        <item x="1126"/>
        <item x="2331"/>
        <item x="1906"/>
        <item x="4225"/>
        <item x="1596"/>
        <item x="168"/>
        <item x="4687"/>
        <item x="4150"/>
        <item x="215"/>
        <item x="4679"/>
        <item x="3755"/>
        <item x="3798"/>
        <item x="2730"/>
        <item x="1065"/>
        <item x="1453"/>
        <item x="42"/>
        <item x="4221"/>
        <item x="4095"/>
        <item x="1507"/>
        <item x="282"/>
        <item x="1496"/>
        <item x="801"/>
        <item x="3323"/>
        <item x="3919"/>
        <item x="3868"/>
        <item x="1191"/>
        <item x="1230"/>
        <item x="595"/>
        <item x="2728"/>
        <item x="848"/>
        <item x="3711"/>
        <item x="3546"/>
        <item x="3033"/>
        <item x="1462"/>
        <item x="3628"/>
        <item x="2525"/>
        <item x="4078"/>
        <item x="3627"/>
        <item x="1760"/>
        <item x="1330"/>
        <item x="855"/>
        <item x="2494"/>
        <item x="3351"/>
        <item x="2374"/>
        <item x="1931"/>
        <item x="4289"/>
        <item x="3999"/>
        <item x="106"/>
        <item x="3507"/>
        <item x="2664"/>
        <item x="195"/>
        <item x="3795"/>
        <item x="601"/>
        <item x="896"/>
        <item x="2729"/>
        <item x="4026"/>
        <item x="4162"/>
        <item x="3996"/>
        <item x="22"/>
        <item x="1559"/>
        <item x="3159"/>
        <item x="4567"/>
        <item x="929"/>
        <item x="1673"/>
        <item x="3737"/>
        <item x="1810"/>
        <item x="1216"/>
        <item x="2316"/>
        <item x="3651"/>
        <item x="4013"/>
        <item x="4194"/>
        <item x="1122"/>
        <item x="797"/>
        <item x="2014"/>
        <item x="2416"/>
        <item x="1773"/>
        <item x="1485"/>
        <item x="1076"/>
        <item x="1031"/>
        <item x="4291"/>
        <item x="3976"/>
        <item x="3741"/>
        <item x="3891"/>
        <item x="1945"/>
        <item x="1089"/>
        <item x="4628"/>
        <item x="3592"/>
        <item x="3516"/>
        <item x="3011"/>
        <item x="945"/>
        <item x="2068"/>
        <item x="4404"/>
        <item x="753"/>
        <item x="1484"/>
        <item x="2271"/>
        <item x="437"/>
        <item x="2188"/>
        <item x="2076"/>
        <item x="2005"/>
        <item x="686"/>
        <item x="4480"/>
        <item x="2954"/>
        <item x="1514"/>
        <item x="2439"/>
        <item x="2842"/>
        <item x="1765"/>
        <item x="27"/>
        <item x="3960"/>
        <item x="4036"/>
        <item x="2958"/>
        <item x="3152"/>
        <item x="3412"/>
        <item x="3816"/>
        <item x="99"/>
        <item x="2292"/>
        <item x="3074"/>
        <item x="4464"/>
        <item x="3083"/>
        <item x="3963"/>
        <item x="1247"/>
        <item x="248"/>
        <item x="3824"/>
        <item x="4187"/>
        <item x="1961"/>
        <item x="3356"/>
        <item x="2394"/>
        <item x="2050"/>
        <item x="2026"/>
        <item x="1394"/>
        <item x="669"/>
        <item x="265"/>
        <item x="2201"/>
        <item x="2529"/>
        <item x="4707"/>
        <item x="2222"/>
        <item x="402"/>
        <item x="1628"/>
        <item x="2999"/>
        <item x="244"/>
        <item x="3355"/>
        <item x="1379"/>
        <item x="2326"/>
        <item x="2677"/>
        <item x="1841"/>
        <item x="41"/>
        <item x="3271"/>
        <item x="2104"/>
        <item x="245"/>
        <item x="785"/>
        <item x="4057"/>
        <item x="674"/>
        <item x="4053"/>
        <item x="3143"/>
        <item x="2266"/>
        <item x="3662"/>
        <item x="348"/>
        <item x="358"/>
        <item x="412"/>
        <item x="277"/>
        <item x="3626"/>
        <item x="3126"/>
        <item x="3634"/>
        <item x="3084"/>
        <item x="3925"/>
        <item x="510"/>
        <item x="379"/>
        <item x="2953"/>
        <item x="3251"/>
        <item x="298"/>
        <item x="4513"/>
        <item x="3179"/>
        <item x="1295"/>
        <item x="745"/>
        <item x="1489"/>
        <item x="2254"/>
        <item x="6"/>
        <item x="4574"/>
        <item x="3372"/>
        <item x="1264"/>
        <item x="2459"/>
        <item x="754"/>
        <item x="4474"/>
        <item x="2028"/>
        <item x="1044"/>
        <item x="4418"/>
        <item x="1036"/>
        <item x="730"/>
        <item x="2696"/>
        <item x="3151"/>
        <item x="3979"/>
        <item x="1017"/>
        <item x="1488"/>
        <item x="613"/>
        <item x="2022"/>
        <item x="3720"/>
        <item x="1563"/>
        <item x="1425"/>
        <item x="2586"/>
        <item x="598"/>
        <item x="4648"/>
        <item x="3573"/>
        <item x="180"/>
        <item x="2150"/>
        <item x="487"/>
        <item x="2531"/>
        <item x="1182"/>
        <item x="4363"/>
        <item x="3903"/>
        <item x="3237"/>
        <item x="1894"/>
        <item x="100"/>
        <item x="4472"/>
        <item x="889"/>
        <item x="4373"/>
        <item x="4288"/>
        <item x="1059"/>
        <item x="2573"/>
        <item x="2558"/>
        <item x="1677"/>
        <item x="4239"/>
        <item x="4596"/>
        <item x="421"/>
        <item x="3912"/>
        <item x="1403"/>
        <item x="749"/>
        <item x="1204"/>
        <item x="118"/>
        <item x="4492"/>
        <item x="2454"/>
        <item x="1679"/>
        <item x="2390"/>
        <item x="4287"/>
        <item x="4655"/>
        <item x="904"/>
        <item x="3234"/>
        <item x="1092"/>
        <item x="2382"/>
        <item x="153"/>
        <item x="3015"/>
        <item x="1930"/>
        <item x="701"/>
        <item x="4179"/>
        <item x="3697"/>
        <item x="4282"/>
        <item x="663"/>
        <item x="2801"/>
        <item x="1998"/>
        <item x="910"/>
        <item x="1239"/>
        <item x="1147"/>
        <item x="1203"/>
        <item x="3705"/>
        <item x="3591"/>
        <item x="952"/>
        <item x="2121"/>
        <item x="361"/>
        <item x="94"/>
        <item x="4226"/>
        <item x="2617"/>
        <item x="2093"/>
        <item x="4002"/>
        <item x="3316"/>
        <item x="4645"/>
        <item x="2363"/>
        <item x="1262"/>
        <item x="624"/>
        <item x="1159"/>
        <item x="3721"/>
        <item x="1739"/>
        <item x="1097"/>
        <item x="1956"/>
        <item x="4096"/>
        <item x="429"/>
        <item x="2572"/>
        <item x="2100"/>
        <item x="1171"/>
        <item x="1766"/>
        <item x="1743"/>
        <item x="752"/>
        <item x="2073"/>
        <item x="679"/>
        <item x="2577"/>
        <item x="782"/>
        <item x="341"/>
        <item x="488"/>
        <item x="4461"/>
        <item x="2949"/>
        <item x="2341"/>
        <item x="2205"/>
        <item x="95"/>
        <item x="3825"/>
        <item x="2904"/>
        <item x="4143"/>
        <item x="2039"/>
        <item x="1692"/>
        <item x="304"/>
        <item x="2635"/>
        <item x="937"/>
        <item x="3036"/>
        <item x="2991"/>
        <item x="837"/>
        <item x="3847"/>
        <item x="3869"/>
        <item x="822"/>
        <item x="257"/>
        <item x="4478"/>
        <item x="177"/>
        <item x="3032"/>
        <item x="4654"/>
        <item x="2902"/>
        <item x="4110"/>
        <item x="2087"/>
        <item x="2171"/>
        <item x="4493"/>
        <item x="20"/>
        <item x="4093"/>
        <item x="760"/>
        <item x="4553"/>
        <item x="460"/>
        <item x="869"/>
        <item x="85"/>
        <item x="3137"/>
        <item x="1877"/>
        <item x="582"/>
        <item x="2748"/>
        <item x="2094"/>
        <item x="3451"/>
        <item x="2215"/>
        <item x="1430"/>
        <item x="1437"/>
        <item x="1133"/>
        <item x="1776"/>
        <item x="1004"/>
        <item x="2173"/>
        <item x="4272"/>
        <item x="1792"/>
        <item x="2789"/>
        <item x="807"/>
        <item x="3601"/>
        <item x="4319"/>
        <item x="2533"/>
        <item x="3481"/>
        <item x="3227"/>
        <item x="3180"/>
        <item x="2629"/>
        <item x="3207"/>
        <item x="1183"/>
        <item x="2886"/>
        <item x="2503"/>
        <item x="1404"/>
        <item x="130"/>
        <item x="4672"/>
        <item x="337"/>
        <item x="1719"/>
        <item x="1130"/>
        <item x="470"/>
        <item x="3187"/>
        <item x="4518"/>
        <item x="1505"/>
        <item x="2618"/>
        <item x="969"/>
        <item x="933"/>
        <item x="4392"/>
        <item x="4016"/>
        <item x="3304"/>
        <item x="1395"/>
        <item x="4290"/>
        <item x="117"/>
        <item x="2742"/>
        <item x="4636"/>
        <item x="2786"/>
        <item x="2769"/>
        <item x="3769"/>
        <item x="3832"/>
        <item x="2548"/>
        <item x="4550"/>
        <item x="3551"/>
        <item x="3815"/>
        <item x="968"/>
        <item x="2281"/>
        <item x="585"/>
        <item x="212"/>
        <item x="900"/>
        <item x="3293"/>
        <item x="1167"/>
        <item x="4261"/>
        <item x="2349"/>
        <item x="3777"/>
        <item x="2130"/>
        <item x="2691"/>
        <item x="724"/>
        <item x="2192"/>
        <item x="4104"/>
        <item x="1248"/>
        <item x="4615"/>
        <item x="2821"/>
        <item x="1722"/>
        <item x="1600"/>
        <item x="4607"/>
        <item x="3320"/>
        <item x="1741"/>
        <item x="788"/>
        <item x="1232"/>
        <item x="4511"/>
        <item x="453"/>
        <item x="4670"/>
        <item x="174"/>
        <item x="1311"/>
        <item x="260"/>
        <item x="2247"/>
        <item x="61"/>
        <item x="3062"/>
        <item x="3690"/>
        <item x="4715"/>
        <item x="438"/>
        <item x="2666"/>
        <item x="2203"/>
        <item x="2892"/>
        <item x="1779"/>
        <item x="2526"/>
        <item x="3482"/>
        <item x="3400"/>
        <item x="504"/>
        <item x="457"/>
        <item x="4244"/>
        <item x="458"/>
        <item x="1788"/>
        <item x="806"/>
        <item x="182"/>
        <item x="181"/>
        <item x="4438"/>
        <item x="3414"/>
        <item x="3526"/>
        <item x="4086"/>
        <item x="2966"/>
        <item x="2283"/>
        <item x="2655"/>
        <item x="2935"/>
        <item x="2294"/>
        <item x="1838"/>
        <item x="3146"/>
        <item x="774"/>
        <item x="2352"/>
        <item x="2011"/>
        <item x="960"/>
        <item x="2412"/>
        <item x="939"/>
        <item x="3166"/>
        <item x="3622"/>
        <item x="2912"/>
        <item x="3643"/>
        <item x="847"/>
        <item x="1570"/>
        <item x="1564"/>
        <item x="1768"/>
        <item x="604"/>
        <item x="3629"/>
        <item x="1927"/>
        <item x="201"/>
        <item x="1993"/>
        <item x="1387"/>
        <item x="2001"/>
        <item x="3791"/>
        <item x="1148"/>
        <item x="3182"/>
        <item x="3010"/>
        <item x="2288"/>
        <item x="2913"/>
        <item x="993"/>
        <item x="2043"/>
        <item x="2498"/>
        <item x="3016"/>
        <item x="923"/>
        <item x="4525"/>
        <item x="1731"/>
        <item x="2828"/>
        <item x="641"/>
        <item x="4058"/>
        <item x="158"/>
        <item x="3079"/>
        <item x="4580"/>
        <item x="2219"/>
        <item x="2232"/>
        <item x="165"/>
        <item x="4496"/>
        <item x="484"/>
        <item x="2364"/>
        <item x="4675"/>
        <item x="4230"/>
        <item x="303"/>
        <item x="4442"/>
        <item x="105"/>
        <item x="4394"/>
        <item x="2583"/>
        <item x="3743"/>
        <item x="3354"/>
        <item x="13"/>
        <item x="1609"/>
        <item x="2914"/>
        <item x="3204"/>
        <item x="3861"/>
        <item x="161"/>
        <item x="1114"/>
        <item x="2510"/>
        <item x="2415"/>
        <item x="3326"/>
        <item x="3028"/>
        <item x="1042"/>
        <item x="463"/>
        <item x="1979"/>
        <item x="4359"/>
        <item x="133"/>
        <item x="4109"/>
        <item x="2585"/>
        <item x="451"/>
        <item x="2487"/>
        <item x="1055"/>
        <item x="846"/>
        <item x="4579"/>
        <item x="2718"/>
        <item x="4388"/>
        <item x="4604"/>
        <item x="2762"/>
        <item x="2330"/>
        <item x="3702"/>
        <item x="955"/>
        <item x="2354"/>
        <item x="1735"/>
        <item x="1680"/>
        <item x="1591"/>
        <item x="4102"/>
        <item x="1282"/>
        <item x="1711"/>
        <item x="1710"/>
        <item x="1339"/>
        <item x="209"/>
        <item x="805"/>
        <item x="1595"/>
        <item x="2430"/>
        <item x="2357"/>
        <item x="4666"/>
        <item x="3319"/>
        <item x="751"/>
        <item x="4235"/>
        <item x="1742"/>
        <item x="1291"/>
        <item x="2063"/>
        <item x="886"/>
        <item x="3253"/>
        <item x="558"/>
        <item x="4395"/>
        <item x="4642"/>
        <item x="1717"/>
        <item x="1970"/>
        <item x="636"/>
        <item x="3684"/>
        <item x="3511"/>
        <item x="3838"/>
        <item x="876"/>
        <item x="1186"/>
        <item x="3436"/>
        <item x="1195"/>
        <item x="3688"/>
        <item x="3358"/>
        <item x="3731"/>
        <item x="3647"/>
        <item x="2153"/>
        <item x="4014"/>
        <item x="3997"/>
        <item x="1373"/>
        <item x="667"/>
        <item x="3224"/>
        <item x="766"/>
        <item x="1925"/>
        <item x="4170"/>
        <item x="2145"/>
        <item x="1309"/>
        <item x="3059"/>
        <item x="2116"/>
        <item x="299"/>
        <item x="726"/>
        <item x="543"/>
        <item x="1798"/>
        <item x="2568"/>
        <item x="2413"/>
        <item x="4112"/>
        <item x="3523"/>
        <item x="4734"/>
        <item x="3221"/>
        <item x="4445"/>
        <item x="2055"/>
        <item x="3506"/>
        <item x="1635"/>
        <item x="217"/>
        <item x="490"/>
        <item x="3141"/>
        <item x="3103"/>
        <item x="4664"/>
        <item x="1755"/>
        <item x="2325"/>
        <item x="4180"/>
        <item x="1969"/>
        <item x="3653"/>
        <item x="471"/>
        <item x="3532"/>
        <item x="1535"/>
        <item x="2414"/>
        <item x="3561"/>
        <item x="2835"/>
        <item x="1135"/>
        <item x="695"/>
        <item x="3287"/>
        <item x="1519"/>
        <item x="2208"/>
        <item x="1113"/>
        <item x="193"/>
        <item x="3679"/>
        <item x="3362"/>
        <item x="4450"/>
        <item x="1226"/>
        <item x="1621"/>
        <item x="397"/>
        <item x="1257"/>
        <item x="3026"/>
        <item x="3525"/>
        <item x="3992"/>
        <item x="1080"/>
        <item x="2879"/>
        <item x="1061"/>
        <item x="2096"/>
        <item x="1208"/>
        <item x="4101"/>
        <item x="2267"/>
        <item x="1231"/>
        <item x="2532"/>
        <item x="4547"/>
        <item x="1253"/>
        <item x="4641"/>
        <item x="3930"/>
        <item x="1949"/>
        <item x="465"/>
        <item x="2478"/>
        <item x="4503"/>
        <item x="2960"/>
        <item x="1631"/>
        <item x="1825"/>
        <item x="1542"/>
        <item x="3157"/>
        <item x="2598"/>
        <item x="2142"/>
        <item x="2853"/>
        <item x="3864"/>
        <item x="4202"/>
        <item x="2679"/>
        <item x="1002"/>
        <item x="1457"/>
        <item x="2844"/>
        <item x="2448"/>
        <item x="1518"/>
        <item x="3360"/>
        <item x="769"/>
        <item x="3934"/>
        <item x="1823"/>
        <item x="3165"/>
        <item x="53"/>
        <item x="3067"/>
        <item x="4521"/>
        <item x="1493"/>
        <item x="2396"/>
        <item x="2287"/>
        <item x="3754"/>
        <item x="1081"/>
        <item x="475"/>
        <item x="3197"/>
        <item x="4354"/>
        <item x="978"/>
        <item x="4132"/>
        <item x="4584"/>
        <item x="2426"/>
        <item x="2784"/>
        <item x="4067"/>
        <item x="1125"/>
        <item x="1033"/>
        <item x="509"/>
        <item x="4304"/>
        <item x="3841"/>
        <item x="1426"/>
        <item x="1649"/>
        <item x="3983"/>
        <item x="2143"/>
        <item x="2893"/>
        <item x="1642"/>
        <item x="565"/>
        <item x="2537"/>
        <item x="1026"/>
        <item x="1473"/>
        <item x="535"/>
        <item x="3851"/>
        <item x="1201"/>
        <item x="1084"/>
        <item x="2851"/>
        <item x="144"/>
        <item x="2000"/>
        <item x="3933"/>
        <item x="4639"/>
        <item x="2250"/>
        <item x="4589"/>
        <item x="2410"/>
        <item x="3937"/>
        <item x="2600"/>
        <item x="2483"/>
        <item x="3378"/>
        <item x="3752"/>
        <item x="3865"/>
        <item x="528"/>
        <item x="3198"/>
        <item x="1101"/>
        <item x="4488"/>
        <item x="852"/>
        <item x="375"/>
        <item x="2059"/>
        <item x="3998"/>
        <item x="2651"/>
        <item x="2832"/>
        <item x="1656"/>
        <item x="873"/>
        <item x="1740"/>
        <item x="1744"/>
        <item x="3660"/>
        <item x="1532"/>
        <item x="4138"/>
        <item x="136"/>
        <item x="4059"/>
        <item x="2118"/>
        <item x="1553"/>
        <item x="1607"/>
        <item x="639"/>
        <item x="708"/>
        <item x="1730"/>
        <item x="2019"/>
        <item x="3781"/>
        <item x="773"/>
        <item x="2407"/>
        <item x="4047"/>
        <item x="4455"/>
        <item x="2181"/>
        <item x="3039"/>
        <item x="1622"/>
        <item x="4732"/>
        <item x="1401"/>
        <item x="737"/>
        <item x="4172"/>
        <item x="4735"/>
        <item x="2513"/>
        <item x="3229"/>
        <item x="3759"/>
        <item x="1242"/>
        <item x="4117"/>
        <item x="3972"/>
        <item x="1614"/>
        <item x="1554"/>
        <item x="511"/>
        <item x="4612"/>
        <item x="4402"/>
        <item x="3852"/>
        <item x="1333"/>
        <item x="4590"/>
        <item x="2990"/>
        <item x="4560"/>
        <item x="2750"/>
        <item x="1639"/>
        <item x="4358"/>
        <item x="3613"/>
        <item x="1483"/>
        <item x="2146"/>
        <item x="849"/>
        <item x="3430"/>
        <item x="2161"/>
        <item x="1093"/>
        <item x="2033"/>
        <item x="2512"/>
        <item x="3994"/>
        <item x="2706"/>
        <item x="2685"/>
        <item x="599"/>
        <item x="4085"/>
        <item x="3013"/>
        <item x="1288"/>
        <item x="254"/>
        <item x="614"/>
        <item x="263"/>
        <item x="1099"/>
        <item x="1160"/>
        <item x="2800"/>
        <item x="4698"/>
        <item x="3383"/>
        <item x="2975"/>
        <item x="3257"/>
        <item x="4514"/>
        <item x="3278"/>
        <item x="1238"/>
        <item x="931"/>
        <item x="1520"/>
        <item x="4114"/>
        <item x="651"/>
        <item x="2040"/>
        <item x="3503"/>
        <item x="1909"/>
        <item x="2682"/>
        <item x="1422"/>
        <item x="519"/>
        <item x="2509"/>
        <item x="630"/>
        <item x="3833"/>
        <item x="4200"/>
        <item x="2684"/>
        <item x="462"/>
        <item x="505"/>
        <item x="2890"/>
        <item x="503"/>
        <item x="2856"/>
        <item x="3423"/>
        <item x="1449"/>
        <item x="1901"/>
        <item x="1041"/>
        <item x="2367"/>
        <item x="3826"/>
        <item x="4330"/>
        <item x="2244"/>
        <item x="1818"/>
        <item x="214"/>
        <item x="2535"/>
        <item x="961"/>
        <item x="526"/>
        <item x="1543"/>
        <item x="4699"/>
        <item x="1274"/>
        <item x="4338"/>
        <item x="1705"/>
        <item x="3056"/>
        <item x="4025"/>
        <item x="4436"/>
        <item x="588"/>
        <item x="3240"/>
        <item x="329"/>
        <item x="4165"/>
        <item x="909"/>
        <item x="261"/>
        <item x="3787"/>
        <item x="3856"/>
        <item x="3955"/>
        <item x="2616"/>
        <item x="1902"/>
        <item x="137"/>
        <item x="1684"/>
        <item x="771"/>
        <item x="4468"/>
        <item x="4540"/>
        <item x="1632"/>
        <item x="2522"/>
        <item x="2185"/>
        <item x="917"/>
        <item x="3667"/>
        <item x="1038"/>
        <item x="3906"/>
        <item x="1712"/>
        <item x="720"/>
        <item x="4280"/>
        <item x="943"/>
        <item x="2859"/>
        <item x="2969"/>
        <item x="3462"/>
        <item x="4028"/>
        <item x="3262"/>
        <item x="145"/>
        <item x="4343"/>
        <item x="2979"/>
        <item x="4204"/>
        <item x="3256"/>
        <item x="1715"/>
        <item x="4434"/>
        <item x="4336"/>
        <item x="1761"/>
        <item x="698"/>
        <item x="3285"/>
        <item x="1917"/>
        <item x="382"/>
        <item x="2489"/>
        <item x="3736"/>
        <item x="1374"/>
        <item x="4456"/>
        <item x="521"/>
        <item x="563"/>
        <item x="3123"/>
        <item x="741"/>
        <item x="2654"/>
        <item x="4140"/>
        <item x="798"/>
        <item x="740"/>
        <item x="2428"/>
        <item x="2455"/>
        <item x="3492"/>
        <item x="927"/>
        <item x="2140"/>
        <item x="652"/>
        <item x="1370"/>
        <item x="1854"/>
        <item x="2743"/>
        <item x="2615"/>
        <item x="4142"/>
        <item x="2794"/>
        <item x="1440"/>
        <item x="3956"/>
        <item x="722"/>
        <item x="3557"/>
        <item x="3210"/>
        <item x="2047"/>
        <item x="3683"/>
        <item x="1459"/>
        <item x="360"/>
        <item x="1095"/>
        <item x="1461"/>
        <item x="2962"/>
        <item x="4265"/>
        <item x="3536"/>
        <item x="387"/>
        <item x="3111"/>
        <item x="3100"/>
        <item x="4181"/>
        <item x="635"/>
        <item x="2632"/>
        <item x="924"/>
        <item x="2433"/>
        <item x="3748"/>
        <item x="4667"/>
        <item x="2711"/>
        <item x="240"/>
        <item x="2109"/>
        <item x="2365"/>
        <item x="4257"/>
        <item x="3491"/>
        <item x="3877"/>
        <item x="1375"/>
        <item x="4491"/>
        <item x="3581"/>
        <item x="560"/>
        <item x="1465"/>
        <item x="4044"/>
        <item x="4535"/>
        <item x="2951"/>
        <item x="353"/>
        <item x="2178"/>
        <item x="2391"/>
        <item x="1604"/>
        <item x="4344"/>
        <item x="1801"/>
        <item x="1858"/>
        <item x="3974"/>
        <item x="2440"/>
        <item x="905"/>
        <item x="3345"/>
        <item x="2997"/>
        <item x="1018"/>
        <item x="1819"/>
        <item x="898"/>
        <item x="2210"/>
        <item x="4349"/>
        <item x="1469"/>
        <item x="3505"/>
        <item x="3330"/>
        <item x="1497"/>
        <item x="2453"/>
        <item x="3775"/>
        <item x="3893"/>
        <item x="2265"/>
        <item x="1277"/>
        <item x="4519"/>
        <item x="2773"/>
        <item x="3894"/>
        <item x="1025"/>
        <item x="908"/>
        <item x="2875"/>
        <item x="3127"/>
        <item x="459"/>
        <item x="3512"/>
        <item x="4669"/>
        <item x="1448"/>
        <item x="655"/>
        <item x="43"/>
        <item x="77"/>
        <item x="2037"/>
        <item x="1660"/>
        <item x="4665"/>
        <item x="3724"/>
        <item x="2693"/>
        <item x="3571"/>
        <item x="4035"/>
        <item x="3747"/>
        <item x="1306"/>
        <item x="2471"/>
        <item x="1937"/>
        <item x="1214"/>
        <item x="3311"/>
        <item x="3879"/>
        <item x="3599"/>
        <item x="2846"/>
        <item x="502"/>
        <item x="238"/>
        <item x="1156"/>
        <item x="1828"/>
        <item x="2314"/>
        <item x="1724"/>
        <item x="965"/>
        <item x="547"/>
        <item x="622"/>
        <item x="3286"/>
        <item x="2196"/>
        <item x="4632"/>
        <item x="97"/>
        <item x="778"/>
        <item x="31"/>
        <item x="2158"/>
        <item x="2323"/>
        <item x="237"/>
        <item x="1090"/>
        <item x="3909"/>
        <item x="3939"/>
        <item x="1372"/>
        <item x="3606"/>
        <item x="269"/>
        <item x="1129"/>
        <item x="1504"/>
        <item x="1923"/>
        <item x="1763"/>
        <item x="4700"/>
        <item x="1659"/>
        <item x="2482"/>
        <item x="1189"/>
        <item x="1844"/>
        <item x="4075"/>
        <item x="746"/>
        <item x="2865"/>
        <item x="4346"/>
        <item x="811"/>
        <item x="4587"/>
        <item x="3801"/>
        <item x="1261"/>
        <item x="1644"/>
        <item x="2304"/>
        <item x="4240"/>
        <item x="694"/>
        <item x="3673"/>
        <item x="2302"/>
        <item x="2676"/>
        <item x="4603"/>
        <item x="789"/>
        <item x="45"/>
        <item x="3446"/>
        <item x="3835"/>
        <item x="930"/>
        <item x="1408"/>
        <item x="4733"/>
        <item x="1641"/>
        <item x="764"/>
        <item x="3216"/>
        <item x="1027"/>
        <item x="371"/>
        <item x="2883"/>
        <item x="3352"/>
        <item x="2602"/>
        <item x="858"/>
        <item x="1867"/>
        <item x="1363"/>
        <item x="3266"/>
        <item x="3744"/>
        <item x="4708"/>
        <item x="3031"/>
        <item x="1611"/>
        <item x="1073"/>
        <item x="1492"/>
        <item x="1629"/>
        <item x="1137"/>
        <item x="3607"/>
        <item x="1951"/>
        <item x="1197"/>
        <item x="2408"/>
        <item x="3527"/>
        <item x="4022"/>
        <item x="1393"/>
        <item x="2462"/>
        <item x="3080"/>
        <item x="1063"/>
        <item x="1173"/>
        <item x="3024"/>
        <item x="2362"/>
        <item x="3288"/>
        <item x="1814"/>
        <item x="1529"/>
        <item x="761"/>
        <item x="3695"/>
        <item x="221"/>
        <item x="1108"/>
        <item x="2431"/>
        <item x="3782"/>
        <item x="3434"/>
        <item x="380"/>
        <item x="2998"/>
        <item x="4673"/>
        <item x="514"/>
        <item x="2862"/>
        <item x="3630"/>
        <item x="2388"/>
        <item x="1698"/>
        <item x="2472"/>
        <item x="666"/>
        <item x="1851"/>
        <item x="2006"/>
        <item x="2336"/>
        <item x="2867"/>
        <item x="3040"/>
        <item x="318"/>
        <item x="4368"/>
        <item x="1859"/>
        <item x="1000"/>
        <item x="922"/>
        <item x="994"/>
        <item x="3887"/>
        <item x="170"/>
        <item x="114"/>
        <item x="1246"/>
        <item x="4131"/>
        <item x="1019"/>
        <item x="1332"/>
        <item x="3854"/>
        <item x="4565"/>
        <item x="2746"/>
        <item x="3171"/>
        <item x="2968"/>
        <item x="2506"/>
        <item x="2659"/>
        <item x="3164"/>
        <item x="8"/>
        <item x="3530"/>
        <item x="1105"/>
        <item x="2243"/>
        <item x="3361"/>
        <item x="1579"/>
        <item x="2041"/>
        <item x="3508"/>
        <item x="1883"/>
        <item x="2708"/>
        <item x="3908"/>
        <item x="1884"/>
        <item x="4403"/>
        <item x="3241"/>
        <item x="2665"/>
        <item x="2619"/>
        <item x="157"/>
        <item x="2712"/>
        <item x="197"/>
        <item x="2183"/>
        <item x="1190"/>
        <item x="906"/>
        <item x="1467"/>
        <item x="1077"/>
        <item x="3058"/>
        <item x="629"/>
        <item x="2849"/>
        <item x="448"/>
        <item x="3464"/>
        <item x="4481"/>
        <item x="373"/>
        <item x="932"/>
        <item x="2217"/>
        <item x="2534"/>
        <item x="4564"/>
        <item x="1409"/>
        <item x="3792"/>
        <item x="1881"/>
        <item x="715"/>
        <item x="1868"/>
        <item x="2678"/>
        <item x="1211"/>
        <item x="3093"/>
        <item x="687"/>
        <item x="3980"/>
        <item x="653"/>
        <item x="3154"/>
        <item x="3995"/>
        <item x="1874"/>
        <item x="1797"/>
        <item x="4313"/>
        <item x="2162"/>
        <item x="3567"/>
        <item x="196"/>
        <item x="19"/>
        <item x="4484"/>
        <item x="3008"/>
        <item x="4118"/>
        <item x="4246"/>
        <item x="1396"/>
        <item x="4644"/>
        <item x="1215"/>
        <item x="2627"/>
        <item x="2582"/>
        <item x="2756"/>
        <item x="934"/>
        <item x="4487"/>
        <item x="3808"/>
        <item x="4266"/>
        <item x="1359"/>
        <item x="3965"/>
        <item x="605"/>
        <item x="3656"/>
        <item x="92"/>
        <item x="2517"/>
        <item x="2275"/>
        <item x="1619"/>
        <item x="2848"/>
        <item x="1053"/>
        <item x="4122"/>
        <item x="3518"/>
        <item x="2377"/>
        <item x="4718"/>
        <item x="998"/>
        <item x="3616"/>
        <item x="2108"/>
        <item x="784"/>
        <item x="1752"/>
        <item x="3255"/>
        <item x="3624"/>
        <item x="4609"/>
        <item x="3226"/>
        <item x="2931"/>
        <item x="289"/>
        <item x="103"/>
        <item x="3131"/>
        <item x="3258"/>
        <item x="940"/>
        <item x="602"/>
        <item x="2933"/>
        <item x="3876"/>
        <item x="4466"/>
        <item x="738"/>
        <item x="1862"/>
        <item x="2264"/>
        <item x="1421"/>
        <item x="650"/>
        <item x="647"/>
        <item x="4659"/>
        <item x="1435"/>
        <item x="3848"/>
        <item x="1713"/>
        <item x="2298"/>
        <item x="79"/>
        <item x="3"/>
        <item x="70"/>
        <item x="2147"/>
        <item x="4421"/>
        <item x="446"/>
        <item x="398"/>
        <item x="4428"/>
        <item x="592"/>
        <item x="3661"/>
        <item x="1816"/>
        <item x="1720"/>
        <item x="586"/>
        <item x="1382"/>
        <item x="4652"/>
        <item x="3635"/>
        <item x="4252"/>
        <item x="3579"/>
        <item x="439"/>
        <item x="1094"/>
        <item x="2389"/>
        <item x="3309"/>
        <item x="3708"/>
        <item x="4192"/>
        <item x="2551"/>
        <item x="162"/>
        <item x="3212"/>
        <item x="1218"/>
        <item x="4483"/>
        <item x="2371"/>
        <item x="2366"/>
        <item x="2540"/>
        <item x="768"/>
        <item x="1523"/>
        <item x="1846"/>
        <item x="4446"/>
        <item x="1566"/>
        <item x="3048"/>
        <item x="729"/>
        <item x="1278"/>
        <item x="247"/>
        <item x="1336"/>
        <item x="3142"/>
        <item x="2385"/>
        <item x="1960"/>
        <item x="2530"/>
        <item x="2105"/>
        <item x="16"/>
        <item x="1117"/>
        <item x="1424"/>
        <item x="3077"/>
        <item x="1357"/>
        <item x="1933"/>
        <item x="33"/>
        <item x="1300"/>
        <item x="2290"/>
        <item x="2255"/>
        <item x="4130"/>
        <item x="1982"/>
        <item x="1964"/>
        <item x="1078"/>
        <item x="4348"/>
        <item x="3986"/>
        <item x="2880"/>
        <item x="1865"/>
        <item x="4716"/>
        <item x="819"/>
        <item x="1328"/>
        <item x="4255"/>
        <item x="407"/>
        <item x="3753"/>
        <item x="4721"/>
        <item x="804"/>
        <item x="207"/>
        <item x="54"/>
        <item x="4337"/>
        <item x="787"/>
        <item x="98"/>
        <item x="1805"/>
        <item x="1991"/>
        <item x="3985"/>
        <item x="793"/>
        <item x="4199"/>
        <item x="4293"/>
        <item x="902"/>
        <item x="4408"/>
        <item x="3674"/>
        <item x="1015"/>
        <item x="1481"/>
        <item x="267"/>
        <item x="285"/>
        <item x="1406"/>
        <item x="1686"/>
        <item x="723"/>
        <item x="951"/>
        <item x="2445"/>
        <item x="2062"/>
        <item x="3889"/>
        <item x="272"/>
        <item x="3494"/>
        <item x="2313"/>
        <item x="2427"/>
        <item x="3562"/>
        <item x="1400"/>
        <item x="4084"/>
        <item x="1118"/>
        <item x="3191"/>
        <item x="3547"/>
        <item x="4339"/>
        <item x="3070"/>
        <item x="2847"/>
        <item x="732"/>
        <item x="3291"/>
        <item x="3477"/>
        <item x="3045"/>
        <item x="2069"/>
        <item x="3459"/>
        <item x="4406"/>
        <item x="3344"/>
        <item x="242"/>
        <item x="1364"/>
        <item x="2695"/>
        <item x="3772"/>
        <item x="66"/>
        <item x="1764"/>
        <item x="714"/>
        <item x="2565"/>
        <item x="2340"/>
        <item x="1751"/>
        <item x="3862"/>
        <item x="2072"/>
        <item x="2841"/>
        <item x="2190"/>
        <item x="697"/>
        <item x="4554"/>
        <item x="781"/>
        <item x="2200"/>
        <item x="2446"/>
        <item x="3001"/>
        <item x="2308"/>
        <item x="4730"/>
        <item x="2576"/>
        <item x="1322"/>
        <item x="495"/>
        <item x="3475"/>
        <item x="1924"/>
        <item x="1356"/>
        <item x="1269"/>
        <item x="4728"/>
        <item x="1225"/>
        <item x="389"/>
        <item x="2686"/>
        <item x="4277"/>
        <item x="4412"/>
        <item x="962"/>
        <item x="2725"/>
        <item x="1896"/>
        <item x="3978"/>
        <item x="4685"/>
        <item x="4061"/>
        <item x="1916"/>
        <item x="2590"/>
        <item x="2505"/>
        <item x="3575"/>
        <item x="3034"/>
        <item x="3776"/>
        <item x="2642"/>
        <item x="1702"/>
        <item x="4577"/>
        <item x="1039"/>
        <item x="2897"/>
        <item x="11"/>
        <item x="3863"/>
        <item x="4341"/>
        <item x="3428"/>
        <item x="3866"/>
        <item x="3623"/>
        <item x="186"/>
        <item x="3544"/>
        <item x="2052"/>
        <item x="823"/>
        <item x="4137"/>
        <item x="2518"/>
        <item x="3397"/>
        <item x="4312"/>
        <item x="2397"/>
        <item x="1527"/>
        <item x="1971"/>
        <item x="739"/>
        <item x="1179"/>
        <item x="3703"/>
        <item x="1106"/>
        <item x="4224"/>
        <item x="2797"/>
        <item x="2543"/>
        <item x="733"/>
        <item x="3964"/>
        <item x="1251"/>
        <item x="4254"/>
        <item x="1296"/>
        <item x="3453"/>
        <item x="3277"/>
        <item x="4186"/>
        <item x="1558"/>
        <item x="2996"/>
        <item x="413"/>
        <item x="1910"/>
        <item x="2319"/>
        <item x="2013"/>
        <item x="4512"/>
        <item x="4309"/>
        <item x="2557"/>
        <item x="4120"/>
        <item x="1780"/>
        <item x="3924"/>
        <item x="812"/>
        <item x="570"/>
        <item x="4573"/>
        <item x="271"/>
        <item x="1222"/>
        <item x="2778"/>
        <item x="410"/>
        <item x="859"/>
        <item x="1678"/>
        <item x="302"/>
        <item x="4158"/>
        <item x="4320"/>
        <item x="576"/>
        <item x="895"/>
        <item x="2067"/>
        <item x="4099"/>
        <item x="1087"/>
        <item x="615"/>
        <item x="2771"/>
        <item x="3944"/>
        <item x="1576"/>
        <item x="3193"/>
        <item x="2112"/>
        <item x="4611"/>
        <item x="3364"/>
        <item x="1946"/>
        <item x="531"/>
        <item x="3069"/>
        <item x="1428"/>
        <item x="716"/>
        <item x="3097"/>
        <item x="80"/>
        <item x="3317"/>
        <item x="1963"/>
        <item x="776"/>
        <item x="3549"/>
        <item x="3959"/>
        <item x="643"/>
        <item x="3594"/>
        <item x="456"/>
        <item x="1729"/>
        <item x="1834"/>
        <item x="1091"/>
        <item x="4575"/>
        <item x="690"/>
        <item x="533"/>
        <item x="1466"/>
        <item x="4705"/>
        <item x="179"/>
        <item x="1903"/>
        <item x="2816"/>
        <item x="2098"/>
        <item x="1736"/>
        <item x="4124"/>
        <item x="86"/>
        <item x="3698"/>
        <item x="3447"/>
        <item x="4210"/>
        <item x="2042"/>
        <item x="2418"/>
        <item x="3029"/>
        <item x="200"/>
        <item x="3734"/>
        <item x="628"/>
        <item x="3802"/>
        <item x="3440"/>
        <item x="4008"/>
        <item x="1021"/>
        <item x="2973"/>
        <item x="420"/>
        <item x="1185"/>
        <item x="1657"/>
        <item x="2167"/>
        <item x="4595"/>
        <item x="2075"/>
        <item x="3788"/>
        <item x="4507"/>
        <item x="3003"/>
        <item x="3666"/>
        <item x="524"/>
        <item x="2083"/>
        <item x="4562"/>
        <item x="2242"/>
        <item x="357"/>
        <item x="2369"/>
        <item x="2982"/>
        <item x="126"/>
        <item x="2944"/>
        <item x="60"/>
        <item x="1176"/>
        <item x="4361"/>
        <item x="677"/>
        <item x="4379"/>
        <item x="4727"/>
        <item x="4549"/>
        <item x="219"/>
        <item x="468"/>
        <item x="3375"/>
        <item x="4532"/>
        <item x="1953"/>
        <item x="3804"/>
        <item x="3114"/>
        <item x="2306"/>
        <item x="2057"/>
        <item x="1192"/>
        <item x="4092"/>
        <item x="2683"/>
        <item x="1337"/>
        <item x="4175"/>
        <item x="359"/>
        <item x="191"/>
        <item x="1921"/>
        <item x="792"/>
        <item x="2111"/>
        <item x="3125"/>
        <item x="171"/>
        <item x="2992"/>
        <item x="119"/>
        <item x="4329"/>
        <item x="39"/>
        <item x="24"/>
        <item x="7"/>
        <item x="1749"/>
        <item x="1034"/>
        <item x="3970"/>
        <item x="1050"/>
        <item x="1498"/>
        <item x="2840"/>
        <item x="342"/>
        <item x="3189"/>
        <item x="4260"/>
        <item x="3845"/>
        <item x="4647"/>
        <item x="974"/>
        <item x="3614"/>
        <item x="4123"/>
        <item x="3892"/>
        <item x="4527"/>
        <item x="1502"/>
        <item x="4441"/>
        <item x="4407"/>
        <item x="336"/>
        <item x="4509"/>
        <item x="3807"/>
        <item x="2569"/>
        <item x="3297"/>
        <item x="2747"/>
        <item x="4497"/>
        <item x="2402"/>
        <item x="2333"/>
        <item x="1638"/>
        <item x="3483"/>
        <item x="3057"/>
        <item x="4152"/>
        <item x="1571"/>
        <item x="2356"/>
        <item x="1939"/>
        <item x="1545"/>
        <item x="1871"/>
        <item x="1096"/>
        <item x="1636"/>
        <item x="3560"/>
        <item x="1617"/>
        <item x="354"/>
        <item x="4355"/>
        <item x="273"/>
        <item x="3520"/>
        <item x="3675"/>
        <item x="1037"/>
        <item x="1085"/>
        <item x="2776"/>
        <item x="2599"/>
        <item x="2854"/>
        <item x="2346"/>
        <item x="3005"/>
        <item x="2567"/>
        <item x="3943"/>
        <item x="832"/>
        <item x="2555"/>
        <item x="810"/>
        <item x="3252"/>
        <item x="2035"/>
        <item x="1475"/>
        <item x="1127"/>
        <item x="46"/>
        <item x="1920"/>
        <item x="2891"/>
        <item x="1086"/>
        <item x="2995"/>
        <item x="325"/>
        <item x="3004"/>
        <item x="2866"/>
        <item x="369"/>
        <item x="1254"/>
        <item x="3730"/>
        <item x="2932"/>
        <item x="3313"/>
        <item x="569"/>
        <item x="2399"/>
        <item x="824"/>
        <item x="3407"/>
        <item x="4027"/>
        <item x="326"/>
        <item x="2403"/>
        <item x="1592"/>
        <item x="879"/>
        <item x="2021"/>
        <item x="2460"/>
        <item x="3068"/>
        <item x="2504"/>
        <item x="2787"/>
        <item x="850"/>
        <item x="4419"/>
        <item x="4041"/>
        <item x="892"/>
        <item x="2429"/>
        <item x="530"/>
        <item x="2225"/>
        <item x="4617"/>
        <item x="334"/>
        <item x="3144"/>
        <item x="2652"/>
        <item x="3012"/>
        <item x="1405"/>
        <item x="3327"/>
        <item x="1112"/>
        <item x="2597"/>
        <item x="313"/>
        <item x="339"/>
        <item x="3381"/>
        <item x="1587"/>
        <item x="2102"/>
        <item x="297"/>
        <item x="141"/>
        <item x="352"/>
        <item x="0"/>
        <item x="3942"/>
        <item x="2202"/>
        <item x="4422"/>
        <item x="1227"/>
        <item x="3874"/>
        <item x="2837"/>
        <item x="1267"/>
        <item x="383"/>
        <item x="3794"/>
        <item x="843"/>
        <item x="2297"/>
        <item x="4552"/>
        <item x="1618"/>
        <item x="3353"/>
        <item x="1343"/>
        <item x="2658"/>
        <item x="2926"/>
        <item x="4233"/>
        <item x="3343"/>
        <item x="3548"/>
        <item x="2874"/>
        <item x="3174"/>
        <item x="2987"/>
        <item x="1040"/>
        <item x="2182"/>
        <item x="485"/>
        <item x="204"/>
        <item x="3043"/>
        <item x="3435"/>
        <item x="4191"/>
        <item x="3701"/>
        <item x="2646"/>
        <item x="3394"/>
        <item x="3133"/>
        <item x="2127"/>
        <item x="3915"/>
        <item x="4582"/>
        <item x="2829"/>
        <item x="711"/>
        <item x="3321"/>
        <item x="2547"/>
        <item x="4279"/>
        <item x="1926"/>
        <item x="1494"/>
        <item x="4087"/>
        <item x="1236"/>
        <item x="2023"/>
        <item x="3168"/>
        <item x="1952"/>
        <item x="970"/>
        <item x="149"/>
        <item x="3023"/>
        <item x="349"/>
        <item x="2793"/>
        <item x="2016"/>
        <item x="2791"/>
        <item x="2936"/>
        <item x="3580"/>
        <item x="817"/>
        <item x="1904"/>
        <item x="1139"/>
        <item x="440"/>
        <item x="577"/>
        <item x="1689"/>
        <item x="3318"/>
        <item x="3081"/>
        <item x="4263"/>
        <item x="725"/>
        <item x="109"/>
        <item x="1794"/>
        <item x="914"/>
        <item x="863"/>
        <item x="2450"/>
        <item x="1932"/>
        <item x="3458"/>
        <item x="4720"/>
        <item x="3082"/>
        <item x="625"/>
        <item x="3000"/>
        <item x="2970"/>
        <item x="4597"/>
        <item x="2077"/>
        <item x="3728"/>
        <item x="441"/>
        <item x="508"/>
        <item x="4009"/>
        <item x="949"/>
        <item x="4485"/>
        <item x="551"/>
        <item x="3406"/>
        <item x="3750"/>
        <item x="4501"/>
        <item x="1352"/>
        <item x="4713"/>
        <item x="2209"/>
        <item x="2814"/>
        <item x="1996"/>
        <item x="1298"/>
        <item x="2775"/>
        <item x="3948"/>
        <item x="1848"/>
        <item x="4049"/>
        <item x="3722"/>
        <item x="3803"/>
        <item x="640"/>
        <item x="1682"/>
        <item x="611"/>
        <item x="644"/>
        <item x="1889"/>
        <item x="1990"/>
        <item x="4736"/>
        <item x="561"/>
        <item x="3806"/>
        <item x="123"/>
        <item x="4116"/>
        <item x="4262"/>
        <item x="882"/>
        <item x="4570"/>
        <item x="4539"/>
        <item x="347"/>
        <item x="2458"/>
        <item x="4011"/>
        <item x="1381"/>
        <item x="1652"/>
        <item x="2670"/>
        <item x="899"/>
        <item x="791"/>
        <item x="4091"/>
        <item x="2703"/>
        <item x="2649"/>
        <item x="2715"/>
        <item x="3545"/>
        <item x="1051"/>
        <item x="3192"/>
        <item x="110"/>
        <item x="2084"/>
        <item x="1855"/>
        <item x="101"/>
        <item x="2204"/>
        <item x="172"/>
        <item x="1737"/>
        <item x="2378"/>
        <item x="3563"/>
        <item x="3184"/>
        <item x="163"/>
        <item x="3540"/>
        <item x="135"/>
        <item x="4701"/>
        <item x="1845"/>
        <item x="1817"/>
        <item x="2898"/>
        <item x="1653"/>
        <item x="3739"/>
        <item x="4559"/>
        <item x="2915"/>
        <item x="4530"/>
        <item x="2881"/>
        <item x="3497"/>
        <item x="4176"/>
        <item x="1574"/>
        <item x="4613"/>
        <item x="3499"/>
        <item x="4671"/>
        <item x="1104"/>
        <item x="2710"/>
        <item x="2929"/>
        <item x="3515"/>
        <item x="2772"/>
        <item x="1318"/>
        <item x="2131"/>
        <item x="332"/>
        <item x="2350"/>
        <item x="954"/>
        <item x="3814"/>
        <item x="3404"/>
        <item x="288"/>
        <item x="3846"/>
        <item x="915"/>
        <item x="2348"/>
        <item x="3975"/>
        <item x="1654"/>
        <item x="3117"/>
        <item x="3061"/>
        <item x="779"/>
        <item x="3445"/>
        <item x="2549"/>
        <item x="2300"/>
        <item x="685"/>
        <item x="950"/>
        <item x="1842"/>
        <item x="3468"/>
        <item x="4115"/>
        <item x="616"/>
        <item x="4542"/>
        <item x="964"/>
        <item x="1188"/>
        <item x="1265"/>
        <item x="2229"/>
        <item x="4658"/>
        <item x="4653"/>
        <item x="1378"/>
        <item x="2516"/>
        <item x="2343"/>
        <item x="2595"/>
        <item x="4340"/>
        <item x="2342"/>
        <item x="3265"/>
        <item x="1263"/>
        <item x="1908"/>
        <item x="1013"/>
        <item x="236"/>
        <item x="224"/>
        <item x="25"/>
        <item x="2218"/>
        <item x="4048"/>
        <item x="2613"/>
        <item x="4038"/>
        <item x="3217"/>
        <item x="3799"/>
        <item x="1643"/>
        <item x="4241"/>
        <item x="3875"/>
        <item x="2272"/>
        <item x="4449"/>
        <item x="1612"/>
        <item x="4351"/>
        <item x="1007"/>
        <item x="1074"/>
        <item x="3883"/>
        <item x="1962"/>
        <item x="4274"/>
        <item x="3878"/>
        <item x="93"/>
        <item x="2071"/>
        <item x="1391"/>
        <item x="185"/>
        <item x="1151"/>
        <item x="3478"/>
        <item x="2726"/>
        <item x="3167"/>
        <item x="143"/>
        <item x="164"/>
        <item x="702"/>
        <item x="2058"/>
        <item x="1756"/>
        <item x="4056"/>
        <item x="2051"/>
        <item x="976"/>
        <item x="683"/>
        <item x="4586"/>
        <item x="2624"/>
        <item x="956"/>
        <item x="366"/>
        <item x="1341"/>
        <item x="1058"/>
        <item x="4245"/>
        <item x="2621"/>
        <item x="1759"/>
        <item x="1827"/>
        <item x="1110"/>
        <item x="4739"/>
        <item x="2754"/>
        <item x="4223"/>
        <item x="3136"/>
        <item x="3338"/>
        <item x="4326"/>
        <item x="346"/>
        <item x="518"/>
        <item x="2645"/>
        <item x="2673"/>
        <item x="2767"/>
        <item x="989"/>
        <item x="223"/>
        <item x="1613"/>
        <item x="1728"/>
        <item x="1876"/>
        <item x="1541"/>
        <item x="2638"/>
        <item x="1771"/>
        <item x="3063"/>
        <item x="2355"/>
        <item x="1791"/>
        <item x="445"/>
        <item x="3272"/>
        <item x="3528"/>
        <item x="4321"/>
        <item x="293"/>
        <item x="2593"/>
        <item x="4300"/>
        <item x="1598"/>
        <item x="2124"/>
        <item x="2060"/>
        <item x="537"/>
        <item x="1972"/>
        <item x="3745"/>
        <item x="893"/>
        <item x="2317"/>
        <item x="3298"/>
        <item x="4063"/>
        <item x="921"/>
        <item x="3931"/>
        <item x="278"/>
        <item x="637"/>
        <item x="4706"/>
        <item x="4169"/>
        <item x="1510"/>
        <item x="562"/>
        <item x="2974"/>
        <item x="461"/>
        <item x="2943"/>
        <item x="2702"/>
        <item x="838"/>
        <item x="2561"/>
        <item x="693"/>
        <item x="3957"/>
        <item x="2107"/>
        <item x="281"/>
        <item x="241"/>
        <item x="3296"/>
        <item x="2497"/>
        <item x="1221"/>
        <item x="2054"/>
        <item x="3713"/>
        <item x="2823"/>
        <item x="1338"/>
        <item x="1872"/>
        <item x="4307"/>
        <item x="2012"/>
        <item x="2820"/>
        <item x="4427"/>
        <item x="3264"/>
        <item x="187"/>
        <item x="436"/>
        <item x="3969"/>
        <item x="4614"/>
        <item x="1580"/>
        <item x="2763"/>
        <item x="967"/>
        <item x="1875"/>
        <item x="3610"/>
        <item x="1822"/>
        <item x="2622"/>
        <item x="2018"/>
        <item x="378"/>
        <item x="3236"/>
        <item x="2020"/>
        <item x="772"/>
        <item x="3509"/>
        <item x="802"/>
        <item x="2737"/>
        <item x="2978"/>
        <item x="1783"/>
        <item x="3124"/>
        <item x="2257"/>
        <item x="139"/>
        <item x="2315"/>
        <item x="3250"/>
        <item x="818"/>
        <item x="2571"/>
        <item x="4328"/>
        <item x="2375"/>
        <item x="2249"/>
        <item x="3700"/>
        <item x="4723"/>
        <item x="3314"/>
        <item x="681"/>
        <item x="1750"/>
        <item x="4479"/>
        <item x="82"/>
        <item x="4423"/>
        <item x="26"/>
        <item x="1997"/>
        <item x="3758"/>
        <item x="4039"/>
        <item x="3914"/>
        <item x="2295"/>
        <item x="1691"/>
        <item x="2125"/>
        <item x="2802"/>
        <item x="721"/>
        <item x="3450"/>
        <item x="2078"/>
        <item x="3895"/>
        <item x="3238"/>
        <item x="4495"/>
        <item x="2650"/>
        <item x="3359"/>
        <item x="4055"/>
        <item x="581"/>
        <item x="32"/>
        <item x="860"/>
        <item x="1512"/>
        <item x="3733"/>
        <item x="2358"/>
        <item x="3981"/>
        <item x="1385"/>
        <item x="3968"/>
        <item x="4742"/>
        <item x="1911"/>
        <item x="2740"/>
        <item x="1071"/>
        <item x="3203"/>
        <item x="3496"/>
        <item x="744"/>
        <item x="3570"/>
        <item x="2648"/>
        <item x="4606"/>
        <item x="1648"/>
        <item x="790"/>
        <item x="138"/>
        <item x="3669"/>
        <item x="190"/>
        <item x="3941"/>
        <item x="1976"/>
        <item x="2825"/>
        <item x="1627"/>
        <item x="3398"/>
        <item x="2329"/>
        <item x="4298"/>
        <item x="2322"/>
        <item x="783"/>
        <item x="206"/>
        <item x="262"/>
        <item x="63"/>
        <item x="2417"/>
        <item x="1178"/>
        <item x="3279"/>
        <item x="3389"/>
        <item x="2731"/>
        <item x="981"/>
        <item x="4076"/>
        <item x="4094"/>
        <item x="1202"/>
        <item x="316"/>
        <item x="591"/>
        <item x="3302"/>
        <item x="3071"/>
        <item x="3853"/>
        <item x="549"/>
        <item x="3648"/>
        <item x="391"/>
        <item x="208"/>
        <item x="4506"/>
        <item x="3837"/>
        <item x="2246"/>
        <item x="3617"/>
        <item x="1223"/>
        <item x="1899"/>
        <item x="1008"/>
        <item x="2727"/>
        <item x="4281"/>
        <item x="4068"/>
        <item x="1258"/>
        <item x="4546"/>
        <item x="2406"/>
        <item x="2566"/>
        <item x="4424"/>
        <item x="3092"/>
        <item x="2977"/>
        <item x="4516"/>
        <item x="1950"/>
        <item x="4594"/>
        <item x="2811"/>
        <item x="4457"/>
        <item x="243"/>
        <item x="3108"/>
        <item x="4601"/>
        <item x="1349"/>
        <item x="3564"/>
        <item x="3961"/>
        <item x="1"/>
        <item x="2044"/>
        <item x="235"/>
        <item x="987"/>
        <item x="142"/>
        <item x="2065"/>
        <item x="4420"/>
        <item x="3402"/>
        <item x="1522"/>
        <item x="3751"/>
        <item x="1513"/>
        <item x="2887"/>
        <item x="1767"/>
        <item x="4367"/>
        <item x="1973"/>
        <item x="376"/>
        <item x="406"/>
        <item x="3037"/>
        <item x="4042"/>
        <item x="3139"/>
        <item x="4385"/>
        <item x="1943"/>
        <item x="1843"/>
        <item x="315"/>
        <item x="2671"/>
        <item x="525"/>
        <item x="1286"/>
        <item x="1603"/>
        <item x="1840"/>
        <item x="4324"/>
        <item x="4624"/>
        <item x="3574"/>
        <item x="3233"/>
        <item x="4317"/>
        <item x="3873"/>
        <item x="1645"/>
        <item x="4073"/>
        <item x="2279"/>
        <item x="3541"/>
        <item x="3486"/>
        <item x="1897"/>
        <item x="4111"/>
        <item x="3474"/>
        <item x="3756"/>
        <item x="3438"/>
        <item x="3584"/>
        <item x="1213"/>
        <item x="1525"/>
        <item x="1441"/>
        <item x="1829"/>
        <item x="1153"/>
        <item x="1672"/>
        <item x="3763"/>
        <item x="1885"/>
        <item x="3280"/>
        <item x="3268"/>
        <item x="2687"/>
        <item x="4121"/>
        <item x="2900"/>
        <item x="3602"/>
        <item x="621"/>
        <item x="3633"/>
        <item x="3949"/>
        <item x="1615"/>
        <item x="416"/>
        <item x="550"/>
        <item x="1820"/>
        <item x="4215"/>
        <item x="3249"/>
        <item x="609"/>
        <item x="4660"/>
        <item x="1289"/>
        <item x="4433"/>
        <item x="857"/>
        <item x="3019"/>
        <item x="2248"/>
        <item x="3857"/>
        <item x="794"/>
        <item x="3373"/>
        <item x="2941"/>
        <item x="4695"/>
        <item x="1307"/>
        <item x="512"/>
        <item x="2672"/>
        <item x="2863"/>
        <item x="1145"/>
        <item x="2868"/>
        <item x="3334"/>
        <item x="3951"/>
        <item x="1590"/>
        <item x="538"/>
        <item x="554"/>
        <item x="50"/>
        <item x="3369"/>
        <item x="2030"/>
        <item x="2034"/>
        <item x="4387"/>
        <item x="2500"/>
        <item x="3213"/>
        <item x="3828"/>
        <item x="3473"/>
        <item x="4066"/>
        <item x="948"/>
        <item x="377"/>
        <item x="4410"/>
        <item x="2709"/>
        <item x="545"/>
        <item x="2855"/>
        <item x="1062"/>
        <item x="1707"/>
        <item x="3185"/>
        <item x="919"/>
        <item x="3418"/>
        <item x="330"/>
        <item x="1495"/>
        <item x="829"/>
        <item x="3129"/>
        <item x="1297"/>
        <item x="606"/>
        <item x="493"/>
        <item x="4154"/>
        <item x="2106"/>
        <item x="1790"/>
        <item x="2636"/>
        <item x="1662"/>
        <item x="703"/>
        <item x="1630"/>
        <item x="3881"/>
        <item x="409"/>
        <item x="928"/>
        <item x="2745"/>
        <item x="4452"/>
        <item x="3677"/>
        <item x="2405"/>
        <item x="670"/>
        <item x="2353"/>
        <item x="3768"/>
        <item x="83"/>
        <item x="3537"/>
        <item x="3049"/>
        <item x="4384"/>
        <item x="1955"/>
        <item x="1594"/>
        <item x="883"/>
        <item x="567"/>
        <item x="2166"/>
        <item x="2061"/>
        <item x="2605"/>
        <item x="427"/>
        <item x="1285"/>
        <item x="72"/>
        <item x="4207"/>
        <item x="4216"/>
        <item x="1824"/>
        <item x="762"/>
        <item x="1224"/>
        <item x="809"/>
        <item x="872"/>
        <item x="1821"/>
        <item x="3774"/>
        <item x="1716"/>
        <item x="40"/>
        <item x="1136"/>
        <item x="2027"/>
        <item x="3215"/>
        <item x="1694"/>
        <item x="331"/>
        <item x="868"/>
        <item x="4537"/>
        <item x="3476"/>
        <item x="959"/>
        <item x="4678"/>
        <item x="2607"/>
        <item x="2911"/>
        <item x="67"/>
        <item x="386"/>
        <item x="1610"/>
        <item x="4303"/>
        <item x="2609"/>
        <item x="4155"/>
        <item x="3042"/>
        <item x="4005"/>
        <item x="3495"/>
        <item x="1830"/>
        <item x="1540"/>
        <item x="1060"/>
        <item x="4296"/>
        <item x="2089"/>
        <item x="1010"/>
        <item x="3672"/>
        <item x="3732"/>
        <item x="2872"/>
        <item x="3274"/>
        <item x="3385"/>
        <item x="1035"/>
        <item x="1152"/>
        <item x="1585"/>
        <item x="2466"/>
        <item x="2307"/>
        <item x="4470"/>
        <item x="1384"/>
        <item x="38"/>
        <item x="4502"/>
        <item x="718"/>
        <item x="21"/>
        <item x="1860"/>
        <item x="3524"/>
        <item x="2674"/>
        <item x="442"/>
        <item x="4681"/>
        <item x="1757"/>
        <item x="3565"/>
        <item x="2468"/>
        <item x="975"/>
        <item x="4029"/>
        <item x="1809"/>
        <item x="2309"/>
        <item x="553"/>
        <item x="4409"/>
        <item x="633"/>
        <item x="4208"/>
        <item x="14"/>
        <item x="394"/>
        <item x="3762"/>
        <item x="2442"/>
        <item x="59"/>
        <item x="1390"/>
        <item x="713"/>
        <item x="4746"/>
        <item t="default"/>
      </items>
    </pivotField>
    <pivotField axis="axisRow" measureFilter="1" compact="0" sortType="descending" showAll="0">
      <items count="1624">
        <item x="1622"/>
        <item x="1090"/>
        <item x="1530"/>
        <item x="936"/>
        <item x="1019"/>
        <item x="1362"/>
        <item x="189"/>
        <item x="769"/>
        <item x="437"/>
        <item x="806"/>
        <item x="1037"/>
        <item x="598"/>
        <item x="1132"/>
        <item x="1077"/>
        <item x="1576"/>
        <item x="436"/>
        <item x="1194"/>
        <item x="889"/>
        <item x="356"/>
        <item x="1427"/>
        <item x="422"/>
        <item x="1467"/>
        <item x="1222"/>
        <item x="226"/>
        <item x="107"/>
        <item x="349"/>
        <item x="1083"/>
        <item x="225"/>
        <item x="947"/>
        <item x="1111"/>
        <item x="551"/>
        <item x="1066"/>
        <item x="1400"/>
        <item x="1585"/>
        <item x="1265"/>
        <item x="1356"/>
        <item x="532"/>
        <item x="1208"/>
        <item x="692"/>
        <item x="1244"/>
        <item x="1495"/>
        <item x="340"/>
        <item x="1176"/>
        <item x="953"/>
        <item x="1150"/>
        <item x="615"/>
        <item x="1502"/>
        <item x="906"/>
        <item sd="0" x="484"/>
        <item x="1606"/>
        <item x="823"/>
        <item x="490"/>
        <item x="905"/>
        <item x="85"/>
        <item x="1497"/>
        <item x="1344"/>
        <item x="1598"/>
        <item x="571"/>
        <item x="1264"/>
        <item x="229"/>
        <item x="1500"/>
        <item x="217"/>
        <item x="599"/>
        <item x="977"/>
        <item x="1211"/>
        <item x="1489"/>
        <item x="678"/>
        <item x="348"/>
        <item x="1441"/>
        <item x="1018"/>
        <item x="1401"/>
        <item x="197"/>
        <item x="75"/>
        <item x="191"/>
        <item x="1524"/>
        <item x="1164"/>
        <item x="1107"/>
        <item sd="0" x="53"/>
        <item x="826"/>
        <item x="1583"/>
        <item x="832"/>
        <item x="166"/>
        <item x="809"/>
        <item x="1330"/>
        <item x="1287"/>
        <item x="316"/>
        <item x="878"/>
        <item x="112"/>
        <item x="863"/>
        <item x="946"/>
        <item x="1548"/>
        <item x="1137"/>
        <item x="761"/>
        <item x="438"/>
        <item x="1141"/>
        <item x="733"/>
        <item x="528"/>
        <item x="1143"/>
        <item x="647"/>
        <item x="1547"/>
        <item x="994"/>
        <item x="395"/>
        <item x="1315"/>
        <item x="713"/>
        <item x="921"/>
        <item x="1119"/>
        <item x="650"/>
        <item x="671"/>
        <item x="468"/>
        <item x="743"/>
        <item x="408"/>
        <item x="467"/>
        <item x="976"/>
        <item x="475"/>
        <item x="1162"/>
        <item x="699"/>
        <item x="1184"/>
        <item x="723"/>
        <item x="1291"/>
        <item x="1251"/>
        <item x="1523"/>
        <item x="1227"/>
        <item x="1416"/>
        <item x="899"/>
        <item x="682"/>
        <item x="358"/>
        <item x="190"/>
        <item x="451"/>
        <item x="1300"/>
        <item x="1155"/>
        <item x="973"/>
        <item x="669"/>
        <item x="335"/>
        <item x="404"/>
        <item x="1036"/>
        <item x="101"/>
        <item x="923"/>
        <item x="1054"/>
        <item x="1093"/>
        <item x="494"/>
        <item x="1395"/>
        <item x="569"/>
        <item x="800"/>
        <item x="1065"/>
        <item x="375"/>
        <item x="51"/>
        <item x="1076"/>
        <item sd="0" x="658"/>
        <item x="183"/>
        <item x="520"/>
        <item x="702"/>
        <item x="7"/>
        <item x="935"/>
        <item x="159"/>
        <item x="289"/>
        <item x="242"/>
        <item x="1444"/>
        <item x="519"/>
        <item x="763"/>
        <item x="895"/>
        <item x="530"/>
        <item x="1311"/>
        <item x="105"/>
        <item x="1058"/>
        <item x="1409"/>
        <item x="1592"/>
        <item x="1064"/>
        <item x="538"/>
        <item x="784"/>
        <item x="1582"/>
        <item x="645"/>
        <item x="276"/>
        <item x="373"/>
        <item x="464"/>
        <item x="907"/>
        <item x="1255"/>
        <item x="1612"/>
        <item x="501"/>
        <item x="593"/>
        <item x="691"/>
        <item x="96"/>
        <item x="232"/>
        <item x="1239"/>
        <item x="202"/>
        <item x="1152"/>
        <item x="1281"/>
        <item x="710"/>
        <item x="425"/>
        <item x="871"/>
        <item x="389"/>
        <item x="414"/>
        <item x="524"/>
        <item x="45"/>
        <item x="243"/>
        <item x="1389"/>
        <item x="1148"/>
        <item x="5"/>
        <item x="1334"/>
        <item x="1258"/>
        <item x="68"/>
        <item x="1383"/>
        <item x="1368"/>
        <item x="244"/>
        <item x="294"/>
        <item x="1087"/>
        <item x="1575"/>
        <item x="461"/>
        <item x="949"/>
        <item x="1166"/>
        <item x="805"/>
        <item x="204"/>
        <item x="439"/>
        <item x="299"/>
        <item x="1046"/>
        <item x="1175"/>
        <item x="611"/>
        <item x="613"/>
        <item x="14"/>
        <item x="1514"/>
        <item x="1133"/>
        <item x="1304"/>
        <item x="1102"/>
        <item x="1253"/>
        <item x="1039"/>
        <item x="609"/>
        <item sd="0" x="88"/>
        <item x="328"/>
        <item x="537"/>
        <item x="178"/>
        <item x="1546"/>
        <item x="1092"/>
        <item x="557"/>
        <item x="546"/>
        <item x="383"/>
        <item x="869"/>
        <item x="1314"/>
        <item x="1604"/>
        <item x="1245"/>
        <item x="140"/>
        <item x="98"/>
        <item x="269"/>
        <item x="1470"/>
        <item x="1028"/>
        <item x="1125"/>
        <item x="353"/>
        <item x="744"/>
        <item x="264"/>
        <item x="777"/>
        <item x="266"/>
        <item x="1016"/>
        <item x="381"/>
        <item x="595"/>
        <item x="371"/>
        <item x="801"/>
        <item x="1136"/>
        <item x="711"/>
        <item x="1178"/>
        <item x="194"/>
        <item x="1391"/>
        <item x="1341"/>
        <item x="57"/>
        <item x="667"/>
        <item x="341"/>
        <item x="36"/>
        <item x="344"/>
        <item x="614"/>
        <item x="1135"/>
        <item sd="0" x="247"/>
        <item x="481"/>
        <item x="227"/>
        <item x="205"/>
        <item x="136"/>
        <item x="1193"/>
        <item x="505"/>
        <item x="844"/>
        <item x="1177"/>
        <item x="1346"/>
        <item x="708"/>
        <item x="134"/>
        <item x="622"/>
        <item x="971"/>
        <item x="1271"/>
        <item x="1437"/>
        <item x="737"/>
        <item x="866"/>
        <item x="1001"/>
        <item x="676"/>
        <item x="766"/>
        <item x="857"/>
        <item x="80"/>
        <item x="1073"/>
        <item x="1147"/>
        <item x="263"/>
        <item x="1057"/>
        <item x="413"/>
        <item x="233"/>
        <item x="626"/>
        <item x="1358"/>
        <item x="1338"/>
        <item x="910"/>
        <item x="366"/>
        <item x="1198"/>
        <item x="444"/>
        <item x="1388"/>
        <item x="751"/>
        <item x="1462"/>
        <item x="508"/>
        <item x="434"/>
        <item x="1038"/>
        <item x="34"/>
        <item x="1110"/>
        <item x="536"/>
        <item x="1431"/>
        <item x="1364"/>
        <item x="811"/>
        <item x="382"/>
        <item x="1518"/>
        <item x="517"/>
        <item x="1068"/>
        <item x="1392"/>
        <item x="1131"/>
        <item x="657"/>
        <item x="1151"/>
        <item x="138"/>
        <item x="345"/>
        <item x="668"/>
        <item x="937"/>
        <item x="72"/>
        <item x="359"/>
        <item x="624"/>
        <item x="1286"/>
        <item x="1372"/>
        <item x="742"/>
        <item x="928"/>
        <item x="1476"/>
        <item x="617"/>
        <item x="163"/>
        <item x="732"/>
        <item x="412"/>
        <item x="351"/>
        <item x="1084"/>
        <item x="368"/>
        <item sd="0" x="37"/>
        <item x="715"/>
        <item x="783"/>
        <item x="688"/>
        <item x="939"/>
        <item x="604"/>
        <item x="876"/>
        <item x="964"/>
        <item x="552"/>
        <item x="1130"/>
        <item x="402"/>
        <item x="483"/>
        <item x="1345"/>
        <item x="374"/>
        <item x="1079"/>
        <item x="1363"/>
        <item x="1465"/>
        <item x="117"/>
        <item x="1229"/>
        <item x="625"/>
        <item x="1590"/>
        <item x="363"/>
        <item x="1521"/>
        <item x="1342"/>
        <item x="238"/>
        <item x="917"/>
        <item x="580"/>
        <item x="1236"/>
        <item x="346"/>
        <item x="1574"/>
        <item x="1586"/>
        <item x="1472"/>
        <item x="495"/>
        <item x="561"/>
        <item x="1426"/>
        <item x="940"/>
        <item x="1507"/>
        <item x="367"/>
        <item x="1144"/>
        <item x="400"/>
        <item x="781"/>
        <item x="1167"/>
        <item x="1252"/>
        <item x="957"/>
        <item x="1303"/>
        <item x="27"/>
        <item x="1288"/>
        <item x="58"/>
        <item x="307"/>
        <item x="1298"/>
        <item x="209"/>
        <item x="1243"/>
        <item x="149"/>
        <item x="1320"/>
        <item x="929"/>
        <item x="1494"/>
        <item x="1433"/>
        <item x="176"/>
        <item x="1578"/>
        <item x="146"/>
        <item x="70"/>
        <item x="1325"/>
        <item x="1614"/>
        <item x="825"/>
        <item x="845"/>
        <item x="1491"/>
        <item x="1020"/>
        <item x="1157"/>
        <item sd="0" x="62"/>
        <item x="1094"/>
        <item x="154"/>
        <item x="575"/>
        <item x="1186"/>
        <item x="816"/>
        <item x="545"/>
        <item x="1430"/>
        <item x="1097"/>
        <item x="1479"/>
        <item x="1228"/>
        <item x="415"/>
        <item x="376"/>
        <item x="798"/>
        <item x="1540"/>
        <item x="1596"/>
        <item x="1538"/>
        <item x="767"/>
        <item x="785"/>
        <item x="24"/>
        <item x="1537"/>
        <item x="429"/>
        <item x="287"/>
        <item x="978"/>
        <item x="1052"/>
        <item x="306"/>
        <item x="180"/>
        <item x="1499"/>
        <item sd="0" x="174"/>
        <item sd="0" x="125"/>
        <item x="739"/>
        <item x="1055"/>
        <item x="260"/>
        <item sd="0" x="135"/>
        <item x="184"/>
        <item x="361"/>
        <item x="171"/>
        <item x="274"/>
        <item x="1359"/>
        <item x="114"/>
        <item x="1552"/>
        <item x="82"/>
        <item x="1579"/>
        <item x="1440"/>
        <item x="812"/>
        <item x="1336"/>
        <item x="640"/>
        <item x="1263"/>
        <item x="388"/>
        <item x="818"/>
        <item sd="0" x="2"/>
        <item x="555"/>
        <item x="788"/>
        <item x="649"/>
        <item x="6"/>
        <item x="836"/>
        <item x="787"/>
        <item x="802"/>
        <item x="526"/>
        <item x="1602"/>
        <item x="1114"/>
        <item x="1292"/>
        <item x="1599"/>
        <item x="1571"/>
        <item x="1411"/>
        <item x="1220"/>
        <item x="442"/>
        <item x="22"/>
        <item x="1235"/>
        <item x="246"/>
        <item x="449"/>
        <item sd="0" x="291"/>
        <item x="1109"/>
        <item x="888"/>
        <item x="325"/>
        <item x="1295"/>
        <item x="102"/>
        <item x="152"/>
        <item x="1279"/>
        <item x="1010"/>
        <item x="1424"/>
        <item x="700"/>
        <item x="498"/>
        <item x="1327"/>
        <item x="1504"/>
        <item x="12"/>
        <item x="1561"/>
        <item x="91"/>
        <item x="1293"/>
        <item x="1565"/>
        <item x="447"/>
        <item x="984"/>
        <item x="86"/>
        <item x="525"/>
        <item x="543"/>
        <item x="819"/>
        <item x="579"/>
        <item x="254"/>
        <item x="440"/>
        <item sd="0" x="56"/>
        <item x="1357"/>
        <item x="1482"/>
        <item x="95"/>
        <item x="1122"/>
        <item x="1572"/>
        <item x="474"/>
        <item x="585"/>
        <item x="1417"/>
        <item x="1274"/>
        <item x="1373"/>
        <item x="696"/>
        <item x="1486"/>
        <item x="16"/>
        <item x="1481"/>
        <item x="750"/>
        <item x="1305"/>
        <item x="1512"/>
        <item x="1516"/>
        <item x="322"/>
        <item x="407"/>
        <item x="919"/>
        <item x="1003"/>
        <item x="1394"/>
        <item x="507"/>
        <item x="639"/>
        <item x="126"/>
        <item x="333"/>
        <item x="535"/>
        <item x="842"/>
        <item x="747"/>
        <item x="1563"/>
        <item x="873"/>
        <item x="111"/>
        <item x="1554"/>
        <item x="1608"/>
        <item x="808"/>
        <item x="1134"/>
        <item x="841"/>
        <item x="511"/>
        <item x="409"/>
        <item x="44"/>
        <item x="181"/>
        <item x="925"/>
        <item x="60"/>
        <item x="828"/>
        <item x="1153"/>
        <item x="1098"/>
        <item x="637"/>
        <item x="282"/>
        <item x="568"/>
        <item x="405"/>
        <item x="610"/>
        <item x="1163"/>
        <item x="770"/>
        <item x="1407"/>
        <item x="1412"/>
        <item x="1319"/>
        <item x="1577"/>
        <item x="433"/>
        <item x="641"/>
        <item x="1030"/>
        <item x="127"/>
        <item x="896"/>
        <item x="506"/>
        <item x="1557"/>
        <item x="883"/>
        <item x="336"/>
        <item x="900"/>
        <item x="288"/>
        <item x="621"/>
        <item x="46"/>
        <item sd="0" x="305"/>
        <item x="65"/>
        <item x="799"/>
        <item x="991"/>
        <item x="317"/>
        <item x="1505"/>
        <item x="219"/>
        <item x="500"/>
        <item x="636"/>
        <item x="462"/>
        <item x="1380"/>
        <item x="951"/>
        <item x="1206"/>
        <item x="427"/>
        <item x="583"/>
        <item x="1201"/>
        <item x="1340"/>
        <item sd="0" x="41"/>
        <item x="33"/>
        <item x="1123"/>
        <item x="765"/>
        <item x="664"/>
        <item x="1226"/>
        <item x="1468"/>
        <item x="887"/>
        <item x="1088"/>
        <item x="73"/>
        <item x="758"/>
        <item x="541"/>
        <item x="1559"/>
        <item x="830"/>
        <item x="1584"/>
        <item x="1460"/>
        <item x="1607"/>
        <item x="1026"/>
        <item x="1296"/>
        <item x="1385"/>
        <item x="945"/>
        <item x="680"/>
        <item x="1172"/>
        <item x="1463"/>
        <item x="1406"/>
        <item x="584"/>
        <item x="286"/>
        <item x="914"/>
        <item x="1581"/>
        <item x="948"/>
        <item x="516"/>
        <item x="1233"/>
        <item x="504"/>
        <item x="879"/>
        <item x="472"/>
        <item x="790"/>
        <item x="1611"/>
        <item x="1099"/>
        <item x="1567"/>
        <item x="684"/>
        <item x="228"/>
        <item x="979"/>
        <item x="1525"/>
        <item x="220"/>
        <item x="1203"/>
        <item x="1617"/>
        <item x="988"/>
        <item x="1247"/>
        <item x="1560"/>
        <item x="1161"/>
        <item x="1156"/>
        <item x="1603"/>
        <item x="540"/>
        <item x="168"/>
        <item x="137"/>
        <item x="123"/>
        <item x="1"/>
        <item x="630"/>
        <item x="398"/>
        <item x="477"/>
        <item x="1301"/>
        <item x="1568"/>
        <item x="261"/>
        <item x="1089"/>
        <item x="487"/>
        <item x="693"/>
        <item x="999"/>
        <item x="281"/>
        <item x="1317"/>
        <item x="1483"/>
        <item x="237"/>
        <item x="529"/>
        <item x="556"/>
        <item x="1032"/>
        <item x="1355"/>
        <item x="417"/>
        <item x="1323"/>
        <item x="757"/>
        <item x="875"/>
        <item x="1535"/>
        <item x="259"/>
        <item x="1081"/>
        <item x="17"/>
        <item x="1257"/>
        <item x="109"/>
        <item x="882"/>
        <item x="683"/>
        <item x="587"/>
        <item x="1332"/>
        <item x="275"/>
        <item x="1487"/>
        <item x="704"/>
        <item x="892"/>
        <item x="337"/>
        <item x="926"/>
        <item x="1609"/>
        <item x="933"/>
        <item x="1420"/>
        <item x="695"/>
        <item x="1318"/>
        <item x="1085"/>
        <item x="1190"/>
        <item x="855"/>
        <item x="1448"/>
        <item x="1387"/>
        <item x="207"/>
        <item x="1569"/>
        <item x="972"/>
        <item x="608"/>
        <item x="403"/>
        <item x="793"/>
        <item x="1158"/>
        <item x="213"/>
        <item x="445"/>
        <item x="424"/>
        <item x="222"/>
        <item x="1266"/>
        <item x="652"/>
        <item x="1212"/>
        <item x="1223"/>
        <item x="1573"/>
        <item x="1414"/>
        <item x="250"/>
        <item x="915"/>
        <item x="1527"/>
        <item x="48"/>
        <item x="1509"/>
        <item x="362"/>
        <item x="192"/>
        <item x="902"/>
        <item x="329"/>
        <item x="410"/>
        <item x="1534"/>
        <item x="689"/>
        <item x="753"/>
        <item x="1381"/>
        <item x="69"/>
        <item x="218"/>
        <item x="1199"/>
        <item x="752"/>
        <item x="277"/>
        <item x="1007"/>
        <item x="370"/>
        <item x="331"/>
        <item x="1095"/>
        <item x="1471"/>
        <item x="1234"/>
        <item x="385"/>
        <item x="66"/>
        <item x="1061"/>
        <item x="503"/>
        <item x="813"/>
        <item x="1435"/>
        <item x="493"/>
        <item x="724"/>
        <item x="1413"/>
        <item x="1446"/>
        <item sd="0" x="38"/>
        <item x="1246"/>
        <item x="1351"/>
        <item x="1034"/>
        <item x="1367"/>
        <item x="295"/>
        <item x="1014"/>
        <item x="642"/>
        <item x="564"/>
        <item x="161"/>
        <item x="89"/>
        <item x="1307"/>
        <item x="1280"/>
        <item x="1260"/>
        <item x="1219"/>
        <item x="1070"/>
        <item x="223"/>
        <item x="1237"/>
        <item x="659"/>
        <item x="539"/>
        <item x="1396"/>
        <item x="1594"/>
        <item x="718"/>
        <item x="1048"/>
        <item x="974"/>
        <item x="1475"/>
        <item x="660"/>
        <item x="502"/>
        <item x="321"/>
        <item x="995"/>
        <item x="920"/>
        <item x="179"/>
        <item x="1442"/>
        <item x="1532"/>
        <item x="794"/>
        <item x="142"/>
        <item x="257"/>
        <item x="293"/>
        <item x="918"/>
        <item x="1452"/>
        <item x="904"/>
        <item x="679"/>
        <item x="170"/>
        <item x="1374"/>
        <item x="399"/>
        <item x="1277"/>
        <item sd="0" x="210"/>
        <item x="531"/>
        <item x="1113"/>
        <item x="582"/>
        <item x="795"/>
        <item x="754"/>
        <item x="672"/>
        <item x="457"/>
        <item x="886"/>
        <item x="760"/>
        <item x="620"/>
        <item x="666"/>
        <item x="573"/>
        <item x="1447"/>
        <item x="523"/>
        <item x="786"/>
        <item x="1620"/>
        <item x="167"/>
        <item x="954"/>
        <item x="31"/>
        <item x="426"/>
        <item x="1241"/>
        <item x="592"/>
        <item x="1197"/>
        <item x="1069"/>
        <item x="392"/>
        <item x="1376"/>
        <item x="880"/>
        <item x="1005"/>
        <item x="211"/>
        <item x="100"/>
        <item x="1398"/>
        <item x="234"/>
        <item x="104"/>
        <item x="416"/>
        <item x="1283"/>
        <item x="605"/>
        <item x="153"/>
        <item x="303"/>
        <item x="314"/>
        <item x="67"/>
        <item x="83"/>
        <item x="852"/>
        <item x="998"/>
        <item x="1378"/>
        <item x="391"/>
        <item x="596"/>
        <item x="1593"/>
        <item x="1249"/>
        <item x="169"/>
        <item x="716"/>
        <item x="1457"/>
        <item x="822"/>
        <item x="11"/>
        <item x="1209"/>
        <item x="1273"/>
        <item x="1621"/>
        <item x="563"/>
        <item x="686"/>
        <item x="1053"/>
        <item x="833"/>
        <item x="390"/>
        <item x="1128"/>
        <item x="861"/>
        <item x="992"/>
        <item x="1289"/>
        <item x="768"/>
        <item x="401"/>
        <item x="1104"/>
        <item x="496"/>
        <item x="1595"/>
        <item x="320"/>
        <item x="821"/>
        <item sd="0" x="23"/>
        <item x="1386"/>
        <item x="1270"/>
        <item x="108"/>
        <item sd="0" x="565"/>
        <item x="847"/>
        <item x="165"/>
        <item x="1333"/>
        <item x="719"/>
        <item x="76"/>
        <item x="815"/>
        <item x="859"/>
        <item x="1269"/>
        <item x="870"/>
        <item x="74"/>
        <item x="160"/>
        <item x="1605"/>
        <item x="547"/>
        <item x="916"/>
        <item x="1488"/>
        <item x="379"/>
        <item x="61"/>
        <item x="618"/>
        <item x="1261"/>
        <item x="749"/>
        <item x="296"/>
        <item x="1082"/>
        <item x="1515"/>
        <item x="1170"/>
        <item x="690"/>
        <item x="1214"/>
        <item x="1250"/>
        <item x="99"/>
        <item x="1221"/>
        <item x="627"/>
        <item x="1600"/>
        <item x="1449"/>
        <item x="1321"/>
        <item x="1285"/>
        <item x="1438"/>
        <item x="1049"/>
        <item x="885"/>
        <item x="28"/>
        <item x="1231"/>
        <item x="1493"/>
        <item x="1000"/>
        <item x="1533"/>
        <item x="1539"/>
        <item x="728"/>
        <item x="534"/>
        <item x="1615"/>
        <item x="1103"/>
        <item x="840"/>
        <item x="1601"/>
        <item x="736"/>
        <item x="755"/>
        <item x="1390"/>
        <item x="1490"/>
        <item x="1262"/>
        <item x="456"/>
        <item x="1256"/>
        <item x="1254"/>
        <item x="553"/>
        <item x="774"/>
        <item x="740"/>
        <item x="942"/>
        <item x="1181"/>
        <item x="730"/>
        <item x="418"/>
        <item x="831"/>
        <item x="576"/>
        <item x="521"/>
        <item sd="0" x="79"/>
        <item x="820"/>
        <item x="922"/>
        <item x="661"/>
        <item x="290"/>
        <item x="872"/>
        <item x="943"/>
        <item x="265"/>
        <item x="350"/>
        <item x="1397"/>
        <item x="729"/>
        <item x="706"/>
        <item x="39"/>
        <item x="1035"/>
        <item x="1195"/>
        <item x="1382"/>
        <item x="903"/>
        <item x="1450"/>
        <item x="924"/>
        <item x="1370"/>
        <item x="1027"/>
        <item x="780"/>
        <item x="113"/>
        <item x="131"/>
        <item x="241"/>
        <item x="1570"/>
        <item x="824"/>
        <item x="1454"/>
        <item x="527"/>
        <item x="3"/>
        <item x="981"/>
        <item x="656"/>
        <item x="1408"/>
        <item x="1072"/>
        <item x="1616"/>
        <item x="717"/>
        <item x="1268"/>
        <item x="1377"/>
        <item x="1432"/>
        <item x="1096"/>
        <item x="240"/>
        <item x="26"/>
        <item x="633"/>
        <item x="1474"/>
        <item x="342"/>
        <item x="352"/>
        <item x="150"/>
        <item x="707"/>
        <item x="419"/>
        <item x="324"/>
        <item x="911"/>
        <item x="1042"/>
        <item x="1297"/>
        <item x="834"/>
        <item x="1224"/>
        <item x="930"/>
        <item x="309"/>
        <item x="1428"/>
        <item x="270"/>
        <item x="1618"/>
        <item x="731"/>
        <item x="982"/>
        <item x="249"/>
        <item x="1458"/>
        <item x="271"/>
        <item x="721"/>
        <item x="182"/>
        <item x="87"/>
        <item x="522"/>
        <item x="1120"/>
        <item x="339"/>
        <item x="1200"/>
        <item x="1324"/>
        <item x="357"/>
        <item x="311"/>
        <item x="430"/>
        <item x="1196"/>
        <item x="147"/>
        <item x="1146"/>
        <item x="720"/>
        <item x="952"/>
        <item x="81"/>
        <item x="272"/>
        <item x="1541"/>
        <item x="164"/>
        <item x="662"/>
        <item x="1173"/>
        <item x="212"/>
        <item x="562"/>
        <item x="465"/>
        <item x="482"/>
        <item x="55"/>
        <item x="838"/>
        <item x="990"/>
        <item x="460"/>
        <item x="256"/>
        <item x="284"/>
        <item x="1138"/>
        <item x="1043"/>
        <item x="297"/>
        <item x="1477"/>
        <item x="655"/>
        <item x="63"/>
        <item x="1402"/>
        <item x="1078"/>
        <item x="1564"/>
        <item x="393"/>
        <item x="1423"/>
        <item x="486"/>
        <item x="1174"/>
        <item x="19"/>
        <item x="1282"/>
        <item x="581"/>
        <item x="1422"/>
        <item x="1350"/>
        <item x="589"/>
        <item x="738"/>
        <item x="1562"/>
        <item x="103"/>
        <item x="1207"/>
        <item x="1326"/>
        <item x="1312"/>
        <item x="1436"/>
        <item x="195"/>
        <item x="1587"/>
        <item x="1145"/>
        <item x="318"/>
        <item x="1149"/>
        <item x="1313"/>
        <item x="64"/>
        <item x="1316"/>
        <item x="1213"/>
        <item x="759"/>
        <item x="198"/>
        <item x="590"/>
        <item x="471"/>
        <item x="122"/>
        <item x="446"/>
        <item x="980"/>
        <item sd="0" x="302"/>
        <item x="791"/>
        <item x="703"/>
        <item x="966"/>
        <item x="1080"/>
        <item x="663"/>
        <item x="865"/>
        <item x="452"/>
        <item x="1354"/>
        <item x="1216"/>
        <item x="304"/>
        <item x="570"/>
        <item x="796"/>
        <item x="1240"/>
        <item x="50"/>
        <item x="1399"/>
        <item x="1009"/>
        <item x="1006"/>
        <item sd="0" x="245"/>
        <item x="1337"/>
        <item sd="0" x="423"/>
        <item x="330"/>
        <item x="283"/>
        <item x="1105"/>
        <item x="280"/>
        <item x="236"/>
        <item x="203"/>
        <item x="1322"/>
        <item x="200"/>
        <item x="814"/>
        <item x="71"/>
        <item x="144"/>
        <item x="779"/>
        <item x="961"/>
        <item x="848"/>
        <item x="705"/>
        <item x="856"/>
        <item x="1116"/>
        <item x="315"/>
        <item x="201"/>
        <item x="1580"/>
        <item x="560"/>
        <item x="1029"/>
        <item x="221"/>
        <item x="932"/>
        <item x="411"/>
        <item x="673"/>
        <item x="849"/>
        <item x="258"/>
        <item sd="0" x="300"/>
        <item x="1071"/>
        <item x="782"/>
        <item x="950"/>
        <item x="956"/>
        <item x="1464"/>
        <item x="1404"/>
        <item x="533"/>
        <item x="77"/>
        <item x="789"/>
        <item x="685"/>
        <item x="8"/>
        <item x="129"/>
        <item x="616"/>
        <item x="771"/>
        <item x="354"/>
        <item x="1384"/>
        <item x="380"/>
        <item x="803"/>
        <item x="897"/>
        <item x="654"/>
        <item x="1180"/>
        <item x="365"/>
        <item x="1352"/>
        <item x="1306"/>
        <item x="983"/>
        <item x="997"/>
        <item x="1031"/>
        <item sd="0" x="13"/>
        <item x="313"/>
        <item x="741"/>
        <item x="231"/>
        <item x="839"/>
        <item x="43"/>
        <item x="817"/>
        <item x="133"/>
        <item x="1140"/>
        <item x="1008"/>
        <item x="1024"/>
        <item x="725"/>
        <item x="674"/>
        <item x="985"/>
        <item x="499"/>
        <item x="1002"/>
        <item x="387"/>
        <item x="1299"/>
        <item x="1353"/>
        <item x="987"/>
        <item x="591"/>
        <item x="1588"/>
        <item x="1528"/>
        <item x="1191"/>
        <item x="323"/>
        <item x="118"/>
        <item x="881"/>
        <item x="489"/>
        <item x="1129"/>
        <item x="458"/>
        <item x="1610"/>
        <item x="712"/>
        <item x="877"/>
        <item x="156"/>
        <item x="558"/>
        <item x="1215"/>
        <item x="566"/>
        <item x="1550"/>
        <item x="1619"/>
        <item x="1529"/>
        <item x="612"/>
        <item x="54"/>
        <item x="151"/>
        <item x="1418"/>
        <item x="550"/>
        <item x="1549"/>
        <item x="186"/>
        <item x="745"/>
        <item x="188"/>
        <item x="224"/>
        <item x="157"/>
        <item x="962"/>
        <item x="804"/>
        <item x="829"/>
        <item x="1294"/>
        <item x="1451"/>
        <item x="597"/>
        <item x="697"/>
        <item x="1480"/>
        <item x="1461"/>
        <item x="548"/>
        <item x="29"/>
        <item x="1290"/>
        <item x="230"/>
        <item x="586"/>
        <item x="868"/>
        <item x="177"/>
        <item x="476"/>
        <item x="267"/>
        <item x="850"/>
        <item x="78"/>
        <item x="1613"/>
        <item x="141"/>
        <item x="139"/>
        <item x="1217"/>
        <item x="1041"/>
        <item x="1347"/>
        <item x="1101"/>
        <item x="158"/>
        <item sd="0" x="84"/>
        <item x="1543"/>
        <item x="1272"/>
        <item x="193"/>
        <item x="544"/>
        <item x="1484"/>
        <item x="1013"/>
        <item x="470"/>
        <item x="1329"/>
        <item x="21"/>
        <item x="1513"/>
        <item x="1542"/>
        <item x="908"/>
        <item x="651"/>
        <item x="455"/>
        <item x="762"/>
        <item x="360"/>
        <item x="1349"/>
        <item x="497"/>
        <item x="1553"/>
        <item x="629"/>
        <item x="515"/>
        <item x="298"/>
        <item x="251"/>
        <item x="996"/>
        <item x="319"/>
        <item x="1062"/>
        <item x="1121"/>
        <item x="594"/>
        <item x="292"/>
        <item x="4"/>
        <item x="1506"/>
        <item x="47"/>
        <item x="843"/>
        <item x="965"/>
        <item x="1379"/>
        <item x="435"/>
        <item x="32"/>
        <item x="252"/>
        <item x="989"/>
        <item x="986"/>
        <item x="1496"/>
        <item x="734"/>
        <item x="1555"/>
        <item x="623"/>
        <item x="1021"/>
        <item x="675"/>
        <item x="827"/>
        <item x="1202"/>
        <item x="1225"/>
        <item x="1118"/>
        <item x="1331"/>
        <item x="967"/>
        <item x="450"/>
        <item x="121"/>
        <item x="1310"/>
        <item x="955"/>
        <item x="559"/>
        <item x="797"/>
        <item x="431"/>
        <item x="162"/>
        <item x="15"/>
        <item x="874"/>
        <item x="854"/>
        <item x="386"/>
        <item x="1361"/>
        <item x="1522"/>
        <item x="1445"/>
        <item x="1142"/>
        <item x="1182"/>
        <item x="1169"/>
        <item x="572"/>
        <item x="394"/>
        <item x="913"/>
        <item sd="0" x="124"/>
        <item x="1100"/>
        <item x="1248"/>
        <item x="1171"/>
        <item x="1284"/>
        <item x="835"/>
        <item x="1456"/>
        <item x="312"/>
        <item x="960"/>
        <item x="369"/>
        <item x="578"/>
        <item x="867"/>
        <item x="1189"/>
        <item x="909"/>
        <item x="479"/>
        <item x="40"/>
        <item x="1343"/>
        <item x="106"/>
        <item x="1309"/>
        <item x="396"/>
        <item x="1589"/>
        <item x="934"/>
        <item x="1185"/>
        <item x="469"/>
        <item x="372"/>
        <item x="1230"/>
        <item x="384"/>
        <item x="670"/>
        <item x="148"/>
        <item x="1551"/>
        <item x="764"/>
        <item x="0"/>
        <item x="862"/>
        <item x="681"/>
        <item x="355"/>
        <item x="130"/>
        <item x="634"/>
        <item x="92"/>
        <item x="775"/>
        <item x="1188"/>
        <item x="792"/>
        <item x="631"/>
        <item x="993"/>
        <item x="1259"/>
        <item x="600"/>
        <item x="1091"/>
        <item x="1453"/>
        <item x="709"/>
        <item x="1059"/>
        <item x="1455"/>
        <item x="1242"/>
        <item x="1597"/>
        <item x="1060"/>
        <item x="420"/>
        <item x="1160"/>
        <item x="119"/>
        <item x="1459"/>
        <item x="619"/>
        <item x="1410"/>
        <item x="574"/>
        <item x="1115"/>
        <item x="1348"/>
        <item x="1232"/>
        <item x="1434"/>
        <item x="810"/>
        <item x="278"/>
        <item x="746"/>
        <item x="1165"/>
        <item x="145"/>
        <item x="1415"/>
        <item x="701"/>
        <item x="377"/>
        <item x="975"/>
        <item x="1204"/>
        <item x="1012"/>
        <item x="606"/>
        <item x="155"/>
        <item x="262"/>
        <item x="443"/>
        <item x="25"/>
        <item x="235"/>
        <item x="1503"/>
        <item x="59"/>
        <item x="268"/>
        <item x="1302"/>
        <item x="931"/>
        <item x="748"/>
        <item x="1545"/>
        <item x="632"/>
        <item x="1267"/>
        <item x="448"/>
        <item sd="0" x="9"/>
        <item x="1276"/>
        <item x="1371"/>
        <item x="285"/>
        <item x="958"/>
        <item x="1498"/>
        <item x="891"/>
        <item x="603"/>
        <item x="1510"/>
        <item x="116"/>
        <item x="10"/>
        <item x="963"/>
        <item x="1179"/>
        <item x="1047"/>
        <item x="49"/>
        <item x="646"/>
        <item x="1023"/>
        <item x="549"/>
        <item x="1520"/>
        <item x="1218"/>
        <item x="635"/>
        <item x="1063"/>
        <item x="1192"/>
        <item x="665"/>
        <item x="466"/>
        <item x="1443"/>
        <item x="120"/>
        <item x="1106"/>
        <item x="1275"/>
        <item x="518"/>
        <item x="18"/>
        <item x="638"/>
        <item x="1126"/>
        <item x="432"/>
        <item x="677"/>
        <item x="1045"/>
        <item x="1421"/>
        <item x="485"/>
        <item x="491"/>
        <item x="1127"/>
        <item x="1429"/>
        <item sd="0" x="110"/>
        <item x="143"/>
        <item x="1591"/>
        <item x="1308"/>
        <item x="894"/>
        <item x="421"/>
        <item x="1425"/>
        <item x="912"/>
        <item x="1478"/>
        <item x="1335"/>
        <item x="428"/>
        <item x="1492"/>
        <item x="1393"/>
        <item x="185"/>
        <item x="1375"/>
        <item x="512"/>
        <item x="1366"/>
        <item x="1365"/>
        <item x="128"/>
        <item x="30"/>
        <item x="1501"/>
        <item x="459"/>
        <item x="1558"/>
        <item x="326"/>
        <item x="334"/>
        <item x="347"/>
        <item x="567"/>
        <item x="248"/>
        <item x="1238"/>
        <item x="1278"/>
        <item x="253"/>
        <item x="653"/>
        <item x="1056"/>
        <item x="1139"/>
        <item x="927"/>
        <item x="1360"/>
        <item x="778"/>
        <item x="301"/>
        <item x="577"/>
        <item x="1531"/>
        <item x="172"/>
        <item x="397"/>
        <item x="941"/>
        <item x="1022"/>
        <item x="959"/>
        <item x="968"/>
        <item x="1473"/>
        <item x="115"/>
        <item x="1011"/>
        <item x="776"/>
        <item x="1168"/>
        <item sd="0" x="35"/>
        <item x="1187"/>
        <item x="644"/>
        <item sd="0" x="187"/>
        <item x="332"/>
        <item x="255"/>
        <item x="1508"/>
        <item x="969"/>
        <item x="1439"/>
        <item x="858"/>
        <item x="173"/>
        <item x="478"/>
        <item x="726"/>
        <item x="1183"/>
        <item x="1517"/>
        <item x="406"/>
        <item x="463"/>
        <item x="773"/>
        <item x="554"/>
        <item x="364"/>
        <item x="273"/>
        <item x="1040"/>
        <item x="97"/>
        <item x="214"/>
        <item x="970"/>
        <item x="1405"/>
        <item x="846"/>
        <item x="279"/>
        <item x="1328"/>
        <item x="1556"/>
        <item x="215"/>
        <item x="884"/>
        <item x="1210"/>
        <item x="1124"/>
        <item x="343"/>
        <item x="1154"/>
        <item x="509"/>
        <item x="687"/>
        <item x="514"/>
        <item x="851"/>
        <item x="735"/>
        <item x="628"/>
        <item x="1485"/>
        <item x="94"/>
        <item x="714"/>
        <item x="1205"/>
        <item x="1004"/>
        <item x="542"/>
        <item x="938"/>
        <item x="1511"/>
        <item x="513"/>
        <item x="1526"/>
        <item x="601"/>
        <item x="864"/>
        <item x="1544"/>
        <item x="1075"/>
        <item x="1086"/>
        <item x="492"/>
        <item x="208"/>
        <item x="20"/>
        <item x="1466"/>
        <item x="327"/>
        <item x="694"/>
        <item x="239"/>
        <item x="1519"/>
        <item x="310"/>
        <item x="52"/>
        <item x="837"/>
        <item x="648"/>
        <item x="308"/>
        <item x="196"/>
        <item x="1108"/>
        <item x="901"/>
        <item x="807"/>
        <item x="216"/>
        <item x="756"/>
        <item x="338"/>
        <item x="853"/>
        <item x="93"/>
        <item x="453"/>
        <item x="1017"/>
        <item x="722"/>
        <item x="175"/>
        <item x="1067"/>
        <item x="1566"/>
        <item x="1044"/>
        <item x="199"/>
        <item x="588"/>
        <item x="898"/>
        <item x="480"/>
        <item x="643"/>
        <item x="772"/>
        <item x="890"/>
        <item x="1050"/>
        <item sd="0" x="90"/>
        <item x="1403"/>
        <item x="378"/>
        <item x="1117"/>
        <item x="860"/>
        <item x="42"/>
        <item x="1033"/>
        <item x="944"/>
        <item x="510"/>
        <item x="1112"/>
        <item x="602"/>
        <item x="1419"/>
        <item x="132"/>
        <item x="607"/>
        <item x="441"/>
        <item x="1025"/>
        <item x="1369"/>
        <item x="488"/>
        <item x="727"/>
        <item x="1074"/>
        <item x="1015"/>
        <item x="1536"/>
        <item x="1469"/>
        <item x="1159"/>
        <item x="454"/>
        <item x="698"/>
        <item x="1339"/>
        <item x="473"/>
        <item x="206"/>
        <item x="1051"/>
        <item x="893"/>
        <item t="default"/>
      </items>
    </pivotField>
  </pivotFields>
  <rowFields count="2">
    <field x="1"/>
    <field x="0"/>
  </rowFields>
  <rowItems count="22">
    <i>
      <x v="48"/>
    </i>
    <i>
      <x v="77"/>
    </i>
    <i>
      <x v="225"/>
    </i>
    <i>
      <x v="267"/>
    </i>
    <i>
      <x v="342"/>
    </i>
    <i>
      <x v="410"/>
    </i>
    <i>
      <x v="439"/>
    </i>
    <i>
      <x v="443"/>
    </i>
    <i>
      <x v="460"/>
    </i>
    <i>
      <x v="581"/>
    </i>
    <i>
      <x v="755"/>
    </i>
    <i>
      <x v="801"/>
    </i>
    <i>
      <x v="874"/>
    </i>
    <i>
      <x v="946"/>
    </i>
    <i>
      <x v="1103"/>
    </i>
    <i>
      <x v="1105"/>
    </i>
    <i>
      <x v="1134"/>
    </i>
    <i>
      <x v="1406"/>
    </i>
    <i>
      <x v="1447"/>
    </i>
    <i>
      <x v="1498"/>
    </i>
    <i>
      <x v="1592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LastColumn="1"/>
  <filters count="1">
    <filter evalOrder="-1" fld="1" iMeasureFld="0" id="5" type="count">
      <autoFilter ref="A1">
        <filterColumn colId="0">
          <top10 filterVal="20" 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C25"/>
  <sheetViews>
    <sheetView workbookViewId="0">
      <selection activeCell="A6" sqref="A6"/>
    </sheetView>
  </sheetViews>
  <sheetFormatPr defaultColWidth="9" defaultRowHeight="14" outlineLevelCol="2"/>
  <cols>
    <col min="1" max="1" width="49.21875" customWidth="1"/>
    <col min="2" max="2" width="6.3828125" hidden="1" customWidth="1"/>
    <col min="3" max="3" width="14.5625"/>
    <col min="4" max="4748" width="93.9375"/>
    <col min="4749" max="4749" width="10.875"/>
    <col min="4750" max="4750" width="25.875"/>
    <col min="4751" max="4751" width="24.6640625"/>
    <col min="4752" max="4752" width="27.875"/>
    <col min="4753" max="4753" width="29.1640625"/>
    <col min="4754" max="4754" width="32.375"/>
    <col min="4755" max="4755" width="25.4765625"/>
    <col min="4756" max="4756" width="28.75"/>
    <col min="4757" max="4757" width="24.4765625"/>
    <col min="4758" max="4758" width="27.6875"/>
    <col min="4759" max="4759" width="35.2265625"/>
    <col min="4760" max="4760" width="38.4375"/>
    <col min="4761" max="4761" width="21.5390625"/>
    <col min="4762" max="4762" width="24.8125"/>
    <col min="4763" max="4763" width="24.0390625"/>
    <col min="4764" max="4764" width="27.25"/>
    <col min="4765" max="4765" width="31.2265625"/>
    <col min="4766" max="4766" width="34.4375"/>
    <col min="4767" max="4767" width="27.2265625"/>
    <col min="4768" max="4768" width="30.4375"/>
    <col min="4769" max="4769" width="23.1640625"/>
    <col min="4770" max="4770" width="26.375"/>
    <col min="4771" max="4771" width="26.4140625"/>
    <col min="4772" max="4772" width="29.625"/>
    <col min="4773" max="4773" width="18.2265625"/>
    <col min="4774" max="4774" width="21.5"/>
    <col min="4775" max="4775" width="26.7265625"/>
    <col min="4776" max="4776" width="29.9375"/>
    <col min="4777" max="4777" width="22.4765625"/>
    <col min="4778" max="4778" width="25.6875"/>
    <col min="4779" max="4779" width="26.875"/>
    <col min="4780" max="4780" width="28.9375"/>
    <col min="4781" max="4781" width="35.6640625"/>
    <col min="4782" max="4782" width="38.875"/>
    <col min="4783" max="4783" width="27.0390625"/>
    <col min="4784" max="4784" width="30.25"/>
    <col min="4785" max="4785" width="19.8515625"/>
    <col min="4786" max="4786" width="23.0625"/>
    <col min="4787" max="4787" width="22.5390625"/>
    <col min="4788" max="4788" width="25.75"/>
    <col min="4789" max="4789" width="59.2265625"/>
    <col min="4790" max="4790" width="62.4375"/>
    <col min="4791" max="4791" width="39.4140625"/>
    <col min="4792" max="4792" width="42.6875"/>
    <col min="4793" max="4793" width="46.6640625"/>
    <col min="4794" max="4794" width="49.875"/>
    <col min="4795" max="4795" width="33.9140625"/>
    <col min="4796" max="4796" width="37.125"/>
    <col min="4797" max="4797" width="19.5390625"/>
    <col min="4798" max="4798" width="22.8125"/>
    <col min="4799" max="4799" width="21.2890625"/>
    <col min="4800" max="4800" width="24.5"/>
    <col min="4801" max="4801" width="28.4765625"/>
    <col min="4802" max="4802" width="31.6875"/>
    <col min="4803" max="4803" width="31.7890625"/>
    <col min="4804" max="4804" width="35"/>
    <col min="4805" max="4805" width="22.125"/>
    <col min="4806" max="4806" width="22.5625"/>
    <col min="4807" max="4807" width="25.4765625"/>
    <col min="4808" max="4808" width="28.75"/>
    <col min="4809" max="4809" width="20.5"/>
    <col min="4810" max="4810" width="23.625"/>
    <col min="4811" max="4811" width="20.2265625"/>
    <col min="4812" max="4812" width="23.5"/>
    <col min="4813" max="4813" width="27.2890625"/>
    <col min="4814" max="4814" width="30.5"/>
    <col min="4815" max="4815" width="25.25"/>
    <col min="4816" max="4816" width="22.8125"/>
    <col min="4817" max="4817" width="21.2890625"/>
    <col min="4818" max="4818" width="24.5"/>
    <col min="4819" max="4819" width="27.2265625"/>
    <col min="4820" max="4820" width="30.4375"/>
    <col min="4821" max="4821" width="21.9140625"/>
    <col min="4822" max="4822" width="25.125"/>
    <col min="4823" max="4823" width="24.2265625"/>
    <col min="4824" max="4824" width="27.5"/>
    <col min="4825" max="4825" width="32.6015625"/>
    <col min="4826" max="4826" width="35.8125"/>
    <col min="4827" max="4827" width="28.4140625"/>
    <col min="4828" max="4828" width="31.625"/>
    <col min="4829" max="4829" width="16.5625"/>
    <col min="4830" max="4830" width="16.4375"/>
    <col min="4831" max="4831" width="16.7890625"/>
    <col min="4832" max="4832" width="20"/>
    <col min="4833" max="4833" width="36.7890625"/>
    <col min="4834" max="4834" width="40.0625"/>
    <col min="4835" max="4835" width="23.75"/>
    <col min="4836" max="4836" width="25.5"/>
    <col min="4837" max="4837" width="23.375"/>
    <col min="4838" max="4838" width="20.625"/>
    <col min="4839" max="4839" width="24.3125"/>
    <col min="4840" max="4840" width="24.125"/>
    <col min="4841" max="4841" width="22.0390625"/>
    <col min="4842" max="4842" width="25.25"/>
    <col min="4843" max="4843" width="22.8125"/>
    <col min="4844" max="4844" width="24.3125"/>
    <col min="4845" max="4845" width="20.9375"/>
    <col min="4846" max="4846" width="14.875"/>
    <col min="4847" max="4847" width="43.8515625"/>
    <col min="4848" max="4848" width="47.0625"/>
    <col min="4849" max="4849" width="41.7265625"/>
    <col min="4850" max="4850" width="44.9375"/>
    <col min="4851" max="4851" width="22.25"/>
    <col min="4852" max="4852" width="22.4375"/>
    <col min="4853" max="4853" width="29.25"/>
    <col min="4854" max="4854" width="30.5625"/>
    <col min="4855" max="4855" width="25.7265625"/>
    <col min="4856" max="4856" width="28.9375"/>
    <col min="4857" max="4857" width="21.5"/>
    <col min="4858" max="4858" width="21.125"/>
    <col min="4859" max="4859" width="21.5390625"/>
    <col min="4860" max="4860" width="24.8125"/>
    <col min="4861" max="4861" width="18.9375"/>
    <col min="4862" max="4862" width="20.4375"/>
    <col min="4863" max="4863" width="23.875"/>
    <col min="4864" max="4864" width="24.25"/>
    <col min="4865" max="4865" width="19.1875"/>
    <col min="4866" max="4866" width="17.6875"/>
    <col min="4867" max="4867" width="23.125"/>
    <col min="4868" max="4868" width="16.875"/>
    <col min="4869" max="4869" width="22.125"/>
    <col min="4870" max="4870" width="18.375"/>
    <col min="4871" max="4871" width="21.5"/>
    <col min="4872" max="4872" width="18.6875"/>
    <col min="4873" max="4873" width="15.0625"/>
    <col min="4874" max="4874" width="13.3125"/>
    <col min="4875" max="4875" width="56.8515625"/>
    <col min="4876" max="4876" width="60.0625"/>
    <col min="4877" max="4877" width="22.0390625"/>
    <col min="4878" max="4878" width="25.25"/>
    <col min="4879" max="4879" width="29.4765625"/>
    <col min="4880" max="4880" width="32.75"/>
    <col min="4881" max="4881" width="48.3515625"/>
    <col min="4882" max="4882" width="51.5625"/>
    <col min="4883" max="4883" width="33.7890625"/>
    <col min="4884" max="4884" width="37"/>
    <col min="4885" max="4885" width="47.2265625"/>
    <col min="4886" max="4886" width="50.4375"/>
    <col min="4887" max="4887" width="37.3515625"/>
    <col min="4888" max="4888" width="40.5625"/>
    <col min="4889" max="4889" width="31.8515625"/>
    <col min="4890" max="4890" width="35.0625"/>
    <col min="4891" max="4891" width="40.1015625"/>
    <col min="4892" max="4892" width="43.375"/>
    <col min="4893" max="4893" width="36.1015625"/>
    <col min="4894" max="4894" width="39.375"/>
    <col min="4895" max="4895" width="21.75"/>
    <col min="4896" max="4896" width="23.1875"/>
    <col min="4897" max="4897" width="22.4140625"/>
    <col min="4898" max="4898" width="25.625"/>
    <col min="4899" max="4899" width="26.6015625"/>
    <col min="4900" max="4900" width="29.8125"/>
    <col min="4901" max="4901" width="32.0390625"/>
    <col min="4902" max="4902" width="35.25"/>
    <col min="4903" max="4903" width="33.4140625"/>
    <col min="4904" max="4904" width="36.625"/>
    <col min="4905" max="4905" width="25.6875"/>
    <col min="4906" max="4906" width="28.625"/>
    <col min="4907" max="4907" width="16.375"/>
    <col min="4908" max="4908" width="13.375"/>
    <col min="4909" max="4909" width="16.75"/>
    <col min="4910" max="4910" width="14.1875"/>
    <col min="4911" max="4911" width="54.9765625"/>
    <col min="4912" max="4912" width="58.1875"/>
    <col min="4913" max="4913" width="56.5390625"/>
    <col min="4914" max="4914" width="59.75"/>
    <col min="4915" max="4915" width="40.8515625"/>
    <col min="4916" max="4916" width="44.125"/>
    <col min="4917" max="4917" width="28.1640625"/>
    <col min="4918" max="4918" width="31.4375"/>
    <col min="4919" max="4919" width="48.4140625"/>
    <col min="4920" max="4920" width="51.625"/>
    <col min="4921" max="4921" width="37.2890625"/>
    <col min="4922" max="4922" width="40.5"/>
    <col min="4923" max="4923" width="37.5390625"/>
    <col min="4924" max="4924" width="40.8125"/>
    <col min="4925" max="4925" width="38.4765625"/>
    <col min="4926" max="4926" width="41.6875"/>
    <col min="4927" max="4927" width="50.6640625"/>
    <col min="4928" max="4928" width="53.9375"/>
    <col min="4929" max="4929" width="62.5390625"/>
    <col min="4930" max="4930" width="65.75"/>
    <col min="4931" max="4931" width="56.6015625"/>
    <col min="4932" max="4932" width="59.8125"/>
    <col min="4933" max="4933" width="18.2890625"/>
    <col min="4934" max="4934" width="21.5625"/>
    <col min="4935" max="4935" width="26.4765625"/>
    <col min="4936" max="4936" width="29.6875"/>
    <col min="4937" max="4937" width="28.2265625"/>
    <col min="4938" max="4938" width="31.5"/>
    <col min="4939" max="4939" width="63.6640625"/>
    <col min="4940" max="4940" width="66.875"/>
    <col min="4941" max="4941" width="56.1015625"/>
    <col min="4942" max="4942" width="59.375"/>
    <col min="4943" max="4943" width="56.4765625"/>
    <col min="4944" max="4944" width="59.6875"/>
    <col min="4945" max="4945" width="43.4765625"/>
    <col min="4946" max="4946" width="46.75"/>
    <col min="4947" max="4947" width="42.1015625"/>
    <col min="4948" max="4948" width="45.375"/>
    <col min="4949" max="4949" width="21.875"/>
    <col min="4950" max="4950" width="12.4375"/>
    <col min="4951" max="4951" width="21.75"/>
    <col min="4952" max="4952" width="16.75"/>
    <col min="4953" max="4953" width="19.9765625"/>
    <col min="4954" max="4954" width="23.1875"/>
    <col min="4955" max="4955" width="54.2265625"/>
    <col min="4956" max="4956" width="57.4375"/>
    <col min="4957" max="4957" width="37.4765625"/>
    <col min="4958" max="4958" width="40.75"/>
    <col min="4959" max="4959" width="32.6015625"/>
    <col min="4960" max="4960" width="35.8125"/>
    <col min="4961" max="4961" width="21.7890625"/>
    <col min="4962" max="4962" width="25"/>
    <col min="4963" max="4963" width="38.2265625"/>
    <col min="4964" max="4964" width="41.5"/>
    <col min="4965" max="4965" width="40.7890625"/>
    <col min="4966" max="4966" width="44.0625"/>
    <col min="4967" max="4967" width="26.1640625"/>
    <col min="4968" max="4968" width="29.4375"/>
    <col min="4969" max="4969" width="31.4765625"/>
    <col min="4970" max="4970" width="34.75"/>
    <col min="4971" max="4971" width="27.3515625"/>
    <col min="4972" max="4972" width="30.5625"/>
    <col min="4973" max="4973" width="58.9140625"/>
    <col min="4974" max="4974" width="62.125"/>
    <col min="4975" max="4975" width="43.2890625"/>
    <col min="4976" max="4976" width="46.5"/>
    <col min="4977" max="4977" width="45.4765625"/>
    <col min="4978" max="4978" width="48.75"/>
    <col min="4979" max="4979" width="54.9765625"/>
    <col min="4980" max="4980" width="58.1875"/>
    <col min="4981" max="4981" width="53.2890625"/>
    <col min="4982" max="4982" width="56.5"/>
    <col min="4983" max="4983" width="67.5390625"/>
    <col min="4984" max="4984" width="70.75"/>
    <col min="4985" max="4985" width="53.4140625"/>
    <col min="4986" max="4986" width="56.6875"/>
    <col min="4987" max="4987" width="24.2890625"/>
    <col min="4988" max="4988" width="27.5625"/>
    <col min="4989" max="4989" width="25.8515625"/>
    <col min="4990" max="4990" width="29.0625"/>
    <col min="4991" max="4991" width="25.2890625"/>
    <col min="4992" max="4992" width="28.5"/>
    <col min="4993" max="4993" width="44.1015625"/>
    <col min="4994" max="4994" width="47.375"/>
    <col min="4995" max="4995" width="35.6640625"/>
    <col min="4996" max="4996" width="38.875"/>
    <col min="4997" max="4997" width="38.1015625"/>
    <col min="4998" max="4998" width="41.375"/>
    <col min="4999" max="4999" width="42.0390625"/>
    <col min="5000" max="5000" width="45.3125"/>
    <col min="5001" max="5001" width="78.7265625"/>
    <col min="5002" max="5002" width="81.9375"/>
    <col min="5003" max="5003" width="56.0390625"/>
    <col min="5004" max="5004" width="59.3125"/>
    <col min="5005" max="5005" width="23.3125"/>
    <col min="5006" max="5006" width="23.1875"/>
    <col min="5007" max="5007" width="84.9140625"/>
    <col min="5008" max="5008" width="88.125"/>
    <col min="5009" max="5009" width="43.5390625"/>
    <col min="5010" max="5010" width="46.8125"/>
    <col min="5011" max="5011" width="24.7265625"/>
    <col min="5012" max="5012" width="27.9375"/>
    <col min="5013" max="5013" width="29.9140625"/>
    <col min="5014" max="5014" width="33.125"/>
    <col min="5015" max="5015" width="24"/>
    <col min="5016" max="5016" width="14.875"/>
    <col min="5017" max="5017" width="23.4140625"/>
    <col min="5018" max="5018" width="26.625"/>
    <col min="5019" max="5019" width="58.9765625"/>
    <col min="5020" max="5020" width="62.1875"/>
    <col min="5021" max="5021" width="39.9140625"/>
    <col min="5022" max="5022" width="43.125"/>
    <col min="5023" max="5023" width="42.2890625"/>
    <col min="5024" max="5024" width="45.5"/>
    <col min="5025" max="5025" width="14.375"/>
    <col min="5026" max="5026" width="15"/>
    <col min="5027" max="5027" width="69.1640625"/>
    <col min="5028" max="5028" width="72.375"/>
    <col min="5029" max="5029" width="54.4140625"/>
    <col min="5030" max="5030" width="57.625"/>
    <col min="5031" max="5031" width="69.2265625"/>
    <col min="5032" max="5032" width="72.5"/>
    <col min="5033" max="5033" width="69.2890625"/>
    <col min="5034" max="5034" width="72.5625"/>
    <col min="5035" max="5035" width="34.6015625"/>
    <col min="5036" max="5036" width="37.8125"/>
    <col min="5037" max="5037" width="36.8515625"/>
    <col min="5038" max="5038" width="40.125"/>
    <col min="5039" max="5039" width="21.1015625"/>
    <col min="5040" max="5040" width="24.3125"/>
    <col min="5041" max="5041" width="42.2890625"/>
    <col min="5042" max="5042" width="45.5"/>
    <col min="5043" max="5043" width="36.2265625"/>
    <col min="5044" max="5044" width="39.5"/>
    <col min="5045" max="5045" width="16.9140625"/>
    <col min="5046" max="5046" width="20.1875"/>
    <col min="5047" max="5047" width="16.1015625"/>
    <col min="5048" max="5048" width="19.3125"/>
    <col min="5049" max="5049" width="20.375"/>
    <col min="5050" max="5050" width="13.0625"/>
    <col min="5051" max="5052" width="12.9375"/>
    <col min="5053" max="5053" width="41.6640625"/>
    <col min="5054" max="5054" width="44.875"/>
    <col min="5055" max="5055" width="31.5390625"/>
    <col min="5056" max="5056" width="34.8125"/>
    <col min="5057" max="5057" width="55.8515625"/>
    <col min="5058" max="5058" width="59.0625"/>
    <col min="5059" max="5059" width="64.2890625"/>
    <col min="5060" max="5060" width="67.5"/>
    <col min="5061" max="5061" width="22.6875"/>
    <col min="5062" max="5062" width="23.25"/>
    <col min="5063" max="5063" width="57.9140625"/>
    <col min="5064" max="5064" width="61.125"/>
    <col min="5065" max="5065" width="30.4140625"/>
    <col min="5066" max="5066" width="33.625"/>
    <col min="5067" max="5067" width="24.7890625"/>
    <col min="5068" max="5068" width="28"/>
    <col min="5069" max="5069" width="30.9140625"/>
    <col min="5070" max="5070" width="34.1875"/>
    <col min="5071" max="5071" width="33.6640625"/>
    <col min="5072" max="5072" width="36.875"/>
    <col min="5073" max="5073" width="29.9140625"/>
    <col min="5074" max="5074" width="33.125"/>
    <col min="5075" max="5075" width="37.2890625"/>
    <col min="5076" max="5076" width="40.5"/>
    <col min="5077" max="5077" width="40.7890625"/>
    <col min="5078" max="5078" width="44.0625"/>
    <col min="5079" max="5079" width="22.125"/>
    <col min="5080" max="5080" width="24.1875"/>
    <col min="5081" max="5081" width="42.1640625"/>
    <col min="5082" max="5082" width="45.4375"/>
    <col min="5083" max="5083" width="68.6015625"/>
    <col min="5084" max="5084" width="71.875"/>
    <col min="5085" max="5085" width="58.6640625"/>
    <col min="5086" max="5086" width="61.9375"/>
    <col min="5087" max="5087" width="41.5390625"/>
    <col min="5088" max="5088" width="44.8125"/>
    <col min="5089" max="5089" width="22.625"/>
    <col min="5090" max="5090" width="20.0625"/>
    <col min="5091" max="5091" width="38.0390625"/>
    <col min="5092" max="5092" width="41.25"/>
    <col min="5093" max="5093" width="58.7265625"/>
    <col min="5094" max="5094" width="62"/>
    <col min="5095" max="5095" width="53.5390625"/>
    <col min="5096" max="5096" width="56.75"/>
    <col min="5097" max="5097" width="21.7890625"/>
    <col min="5098" max="5098" width="25"/>
    <col min="5099" max="5099" width="24.4140625"/>
    <col min="5100" max="5100" width="27.625"/>
    <col min="5101" max="5101" width="22.6015625"/>
    <col min="5102" max="5102" width="25.8125"/>
    <col min="5103" max="5103" width="20.7265625"/>
    <col min="5104" max="5104" width="23.9375"/>
    <col min="5105" max="5105" width="25.4140625"/>
    <col min="5106" max="5106" width="28.625"/>
    <col min="5107" max="5107" width="25.4765625"/>
    <col min="5108" max="5108" width="28.75"/>
    <col min="5109" max="5109" width="25.2890625"/>
    <col min="5110" max="5110" width="28.5"/>
    <col min="5111" max="5111" width="46.9140625"/>
    <col min="5112" max="5112" width="50.125"/>
    <col min="5113" max="5113" width="48.6640625"/>
    <col min="5114" max="5114" width="51.9375"/>
    <col min="5115" max="5115" width="41.3515625"/>
    <col min="5116" max="5116" width="44.5625"/>
    <col min="5117" max="5117" width="44.8515625"/>
    <col min="5118" max="5118" width="48.125"/>
    <col min="5119" max="5119" width="18.1015625"/>
    <col min="5120" max="5120" width="21.3125"/>
    <col min="5121" max="5121" width="30.9140625"/>
    <col min="5122" max="5122" width="34.1875"/>
    <col min="5123" max="5123" width="61.4140625"/>
    <col min="5124" max="5124" width="64.6875"/>
    <col min="5125" max="5125" width="42.4765625"/>
    <col min="5126" max="5126" width="45.6875"/>
    <col min="5127" max="5127" width="20.9140625"/>
    <col min="5128" max="5128" width="24.1875"/>
    <col min="5129" max="5129" width="24.1640625"/>
    <col min="5130" max="5130" width="27.4375"/>
    <col min="5131" max="5131" width="26.1640625"/>
    <col min="5132" max="5132" width="29.4375"/>
    <col min="5133" max="5133" width="26.4765625"/>
    <col min="5134" max="5134" width="29.6875"/>
    <col min="5135" max="5135" width="29.9140625"/>
    <col min="5136" max="5136" width="33.125"/>
    <col min="5137" max="5137" width="43.9765625"/>
    <col min="5138" max="5138" width="47.1875"/>
    <col min="5139" max="5139" width="49.6640625"/>
    <col min="5140" max="5140" width="52.875"/>
    <col min="5141" max="5141" width="19.9140625"/>
    <col min="5142" max="5142" width="23.125"/>
    <col min="5143" max="5143" width="37.5390625"/>
    <col min="5144" max="5144" width="40.8125"/>
    <col min="5145" max="5145" width="23.1015625"/>
    <col min="5146" max="5146" width="26.3125"/>
    <col min="5147" max="5147" width="36.4765625"/>
    <col min="5148" max="5148" width="39.6875"/>
    <col min="5149" max="5149" width="23.3125"/>
    <col min="5150" max="5150" width="21.875"/>
    <col min="5151" max="5151" width="45.3515625"/>
    <col min="5152" max="5152" width="48.625"/>
    <col min="5153" max="5153" width="28.8515625"/>
    <col min="5154" max="5154" width="32.125"/>
    <col min="5155" max="5155" width="46.7890625"/>
    <col min="5156" max="5156" width="50.0625"/>
    <col min="5157" max="5157" width="57.4140625"/>
    <col min="5158" max="5158" width="60.6875"/>
    <col min="5159" max="5159" width="72.8515625"/>
    <col min="5160" max="5160" width="76.0625"/>
    <col min="5161" max="5161" width="44.5390625"/>
    <col min="5162" max="5162" width="47.75"/>
    <col min="5163" max="5163" width="17.9375"/>
    <col min="5164" max="5164" width="12.25"/>
    <col min="5165" max="5165" width="31.8515625"/>
    <col min="5166" max="5166" width="35.0625"/>
    <col min="5167" max="5167" width="39.8515625"/>
    <col min="5168" max="5168" width="43.0625"/>
    <col min="5169" max="5169" width="49.9765625"/>
    <col min="5170" max="5170" width="53.1875"/>
    <col min="5171" max="5171" width="55.1015625"/>
    <col min="5172" max="5172" width="58.3125"/>
    <col min="5173" max="5173" width="71.4765625"/>
    <col min="5174" max="5174" width="74.6875"/>
    <col min="5175" max="5175" width="37.9140625"/>
    <col min="5176" max="5176" width="41.125"/>
    <col min="5177" max="5177" width="30.1640625"/>
    <col min="5178" max="5178" width="33.4375"/>
    <col min="5179" max="5179" width="66.7890625"/>
    <col min="5180" max="5180" width="70"/>
    <col min="5181" max="5181" width="21.25"/>
    <col min="5182" max="5182" width="20.625"/>
    <col min="5183" max="5183" width="34.7265625"/>
    <col min="5184" max="5184" width="37.9375"/>
    <col min="5185" max="5185" width="24.6015625"/>
    <col min="5186" max="5186" width="27.8125"/>
    <col min="5187" max="5187" width="26.4140625"/>
    <col min="5188" max="5188" width="29.625"/>
    <col min="5189" max="5189" width="69.3515625"/>
    <col min="5190" max="5190" width="72.625"/>
    <col min="5191" max="5191" width="22.2265625"/>
    <col min="5192" max="5192" width="25.5"/>
    <col min="5193" max="5193" width="52.6640625"/>
    <col min="5194" max="5194" width="55.9375"/>
    <col min="5195" max="5195" width="34.8515625"/>
    <col min="5196" max="5196" width="38.125"/>
    <col min="5197" max="5197" width="25.0625"/>
    <col min="5198" max="5198" width="23"/>
    <col min="5199" max="5199" width="50.4140625"/>
    <col min="5200" max="5200" width="53.625"/>
    <col min="5201" max="5201" width="37.0390625"/>
    <col min="5202" max="5202" width="40.25"/>
    <col min="5203" max="5203" width="46.4140625"/>
    <col min="5204" max="5204" width="49.625"/>
    <col min="5205" max="5205" width="34.6640625"/>
    <col min="5206" max="5206" width="37.875"/>
    <col min="5207" max="5207" width="43.9140625"/>
    <col min="5208" max="5208" width="47.125"/>
    <col min="5209" max="5209" width="44.8515625"/>
    <col min="5210" max="5210" width="48.125"/>
    <col min="5211" max="5211" width="61.7265625"/>
    <col min="5212" max="5212" width="64.9375"/>
    <col min="5213" max="5213" width="27.9765625"/>
    <col min="5214" max="5214" width="31.1875"/>
    <col min="5215" max="5215" width="45.2265625"/>
    <col min="5216" max="5216" width="48.4375"/>
    <col min="5217" max="5217" width="24.4140625"/>
    <col min="5218" max="5218" width="27.625"/>
    <col min="5219" max="5219" width="58.5390625"/>
    <col min="5220" max="5220" width="61.75"/>
    <col min="5221" max="5221" width="22.125"/>
    <col min="5222" max="5222" width="23.625"/>
    <col min="5223" max="5223" width="20.625"/>
    <col min="5224" max="5224" width="19.1875"/>
    <col min="5225" max="5225" width="30.8515625"/>
    <col min="5226" max="5226" width="34.125"/>
    <col min="5227" max="5227" width="33.7890625"/>
    <col min="5228" max="5228" width="37"/>
    <col min="5229" max="5229" width="35.1015625"/>
    <col min="5230" max="5230" width="38.3125"/>
    <col min="5231" max="5231" width="47.7890625"/>
    <col min="5232" max="5232" width="51"/>
    <col min="5233" max="5233" width="49.7265625"/>
    <col min="5234" max="5234" width="52.9375"/>
    <col min="5235" max="5235" width="42.9765625"/>
    <col min="5236" max="5236" width="46.1875"/>
    <col min="5237" max="5237" width="45.4140625"/>
    <col min="5238" max="5238" width="48.6875"/>
    <col min="5239" max="5239" width="52.7890625"/>
    <col min="5240" max="5240" width="56.0625"/>
    <col min="5241" max="5241" width="41.2265625"/>
    <col min="5242" max="5242" width="44.4375"/>
    <col min="5243" max="5243" width="34.0390625"/>
    <col min="5244" max="5244" width="37.25"/>
    <col min="5245" max="5245" width="42.1640625"/>
    <col min="5246" max="5246" width="45.4375"/>
    <col min="5247" max="5247" width="40.4140625"/>
    <col min="5248" max="5248" width="43.625"/>
    <col min="5249" max="5249" width="42.7890625"/>
    <col min="5250" max="5250" width="46.0625"/>
    <col min="5251" max="5251" width="38.6015625"/>
    <col min="5252" max="5252" width="41.8125"/>
    <col min="5253" max="5253" width="20.0390625"/>
    <col min="5254" max="5254" width="23.25"/>
    <col min="5255" max="5255" width="41.0390625"/>
    <col min="5256" max="5256" width="44.25"/>
    <col min="5257" max="5257" width="71.3515625"/>
    <col min="5258" max="5258" width="74.625"/>
    <col min="5259" max="5259" width="22.625"/>
    <col min="5260" max="5260" width="24.6875"/>
    <col min="5261" max="5261" width="51.3515625"/>
    <col min="5262" max="5262" width="54.625"/>
    <col min="5263" max="5263" width="54.2890625"/>
    <col min="5264" max="5264" width="57.5"/>
    <col min="5265" max="5265" width="17.5"/>
    <col min="5266" max="5266" width="14.9375"/>
    <col min="5267" max="5267" width="24.5"/>
    <col min="5268" max="5268" width="15.875"/>
    <col min="5269" max="5269" width="30.4140625"/>
    <col min="5270" max="5270" width="33.625"/>
    <col min="5271" max="5271" width="40.2890625"/>
    <col min="5272" max="5272" width="43.5"/>
    <col min="5273" max="5273" width="37.0390625"/>
    <col min="5274" max="5274" width="40.25"/>
    <col min="5275" max="5275" width="61.8515625"/>
    <col min="5276" max="5276" width="65.0625"/>
    <col min="5277" max="5277" width="21.3515625"/>
    <col min="5278" max="5278" width="24.5625"/>
    <col min="5279" max="5279" width="58.6640625"/>
    <col min="5280" max="5280" width="61.9375"/>
    <col min="5281" max="5281" width="39.7265625"/>
    <col min="5282" max="5282" width="42.9375"/>
    <col min="5283" max="5283" width="52.7890625"/>
    <col min="5284" max="5284" width="56.0625"/>
    <col min="5285" max="5285" width="22.9375"/>
    <col min="5286" max="5286" width="25.9375"/>
    <col min="5287" max="5287" width="50.9140625"/>
    <col min="5288" max="5288" width="54.125"/>
    <col min="5289" max="5289" width="78.9140625"/>
    <col min="5290" max="5290" width="82.125"/>
    <col min="5291" max="5291" width="49.6640625"/>
    <col min="5292" max="5292" width="52.875"/>
    <col min="5293" max="5293" width="23.9140625"/>
    <col min="5294" max="5294" width="27.125"/>
    <col min="5295" max="5295" width="27.1640625"/>
    <col min="5296" max="5296" width="30.375"/>
    <col min="5297" max="5297" width="44.9765625"/>
    <col min="5298" max="5298" width="48.1875"/>
    <col min="5299" max="5299" width="27.2890625"/>
    <col min="5300" max="5300" width="30.5"/>
    <col min="5301" max="5301" width="21.7890625"/>
    <col min="5302" max="5302" width="25"/>
    <col min="5303" max="5303" width="46.0390625"/>
    <col min="5304" max="5304" width="49.3125"/>
    <col min="5305" max="5305" width="19.125"/>
    <col min="5306" max="5306" width="17.375"/>
    <col min="5307" max="5307" width="34.7890625"/>
    <col min="5308" max="5308" width="38.0625"/>
    <col min="5309" max="5309" width="35.9765625"/>
    <col min="5310" max="5310" width="39.1875"/>
    <col min="5311" max="5311" width="62.8515625"/>
    <col min="5312" max="5312" width="66.0625"/>
    <col min="5313" max="5313" width="53.6015625"/>
    <col min="5314" max="5314" width="56.8125"/>
    <col min="5315" max="5315" width="24"/>
    <col min="5316" max="5316" width="16.75"/>
    <col min="5317" max="5317" width="24.125"/>
    <col min="5318" max="5318" width="20"/>
    <col min="5319" max="5319" width="20.9765625"/>
    <col min="5320" max="5320" width="24.25"/>
    <col min="5321" max="5321" width="43.9140625"/>
    <col min="5322" max="5322" width="47.125"/>
    <col min="5323" max="5323" width="40.1640625"/>
    <col min="5324" max="5324" width="43.4375"/>
    <col min="5325" max="5325" width="31.7265625"/>
    <col min="5326" max="5326" width="34.9375"/>
    <col min="5327" max="5327" width="44.6640625"/>
    <col min="5328" max="5328" width="47.875"/>
    <col min="5329" max="5329" width="18.9375"/>
    <col min="5330" max="5330" width="15.25"/>
    <col min="5331" max="5331" width="19.4765625"/>
    <col min="5332" max="5332" width="22.6875"/>
    <col min="5333" max="5333" width="42.1015625"/>
    <col min="5334" max="5334" width="45.375"/>
    <col min="5335" max="5335" width="23.1640625"/>
    <col min="5336" max="5336" width="26.375"/>
    <col min="5337" max="5337" width="24.3125"/>
    <col min="5338" max="5338" width="25.3125"/>
    <col min="5339" max="5339" width="23.7265625"/>
    <col min="5340" max="5340" width="26.9375"/>
    <col min="5341" max="5341" width="60.5390625"/>
    <col min="5342" max="5342" width="63.75"/>
    <col min="5343" max="5343" width="61.8515625"/>
    <col min="5344" max="5344" width="65.0625"/>
    <col min="5345" max="5345" width="20.4140625"/>
    <col min="5346" max="5346" width="23.625"/>
    <col min="5347" max="5347" width="42.2890625"/>
    <col min="5348" max="5348" width="45.5"/>
    <col min="5349" max="5349" width="18.875"/>
    <col min="5350" max="5350" width="16.5625"/>
    <col min="5351" max="5351" width="16.6640625"/>
    <col min="5352" max="5352" width="19.875"/>
    <col min="5353" max="5353" width="31.9140625"/>
    <col min="5354" max="5354" width="35.125"/>
    <col min="5355" max="5355" width="50.9140625"/>
    <col min="5356" max="5356" width="54.125"/>
    <col min="5357" max="5357" width="48.2890625"/>
    <col min="5358" max="5358" width="51.5"/>
    <col min="5359" max="5359" width="41.8515625"/>
    <col min="5360" max="5360" width="45.0625"/>
    <col min="5361" max="5361" width="45.2265625"/>
    <col min="5362" max="5362" width="48.4375"/>
    <col min="5363" max="5363" width="23.9765625"/>
    <col min="5364" max="5364" width="27.1875"/>
    <col min="5365" max="5365" width="48.6640625"/>
    <col min="5366" max="5366" width="51.9375"/>
    <col min="5367" max="5367" width="27.0390625"/>
    <col min="5368" max="5368" width="30.25"/>
    <col min="5369" max="5369" width="30.7265625"/>
    <col min="5370" max="5370" width="33.9375"/>
    <col min="5371" max="5371" width="53.1640625"/>
    <col min="5372" max="5372" width="56.375"/>
    <col min="5373" max="5373" width="48.2890625"/>
    <col min="5374" max="5374" width="51.5"/>
    <col min="5375" max="5375" width="43.6640625"/>
    <col min="5376" max="5376" width="46.875"/>
    <col min="5377" max="5377" width="65.2265625"/>
    <col min="5378" max="5378" width="68.5"/>
    <col min="5379" max="5379" width="33.1015625"/>
    <col min="5380" max="5380" width="36.3125"/>
    <col min="5381" max="5381" width="38.8515625"/>
    <col min="5382" max="5382" width="42.125"/>
    <col min="5383" max="5383" width="26.0390625"/>
    <col min="5384" max="5384" width="29.25"/>
    <col min="5385" max="5385" width="63.6640625"/>
    <col min="5386" max="5386" width="66.875"/>
    <col min="5387" max="5387" width="44.3515625"/>
    <col min="5388" max="5388" width="47.5625"/>
    <col min="5389" max="5389" width="42.7890625"/>
    <col min="5390" max="5390" width="46.0625"/>
    <col min="5391" max="5391" width="20.9375"/>
    <col min="5392" max="5392" width="17.625"/>
    <col min="5393" max="5393" width="38.4140625"/>
    <col min="5394" max="5394" width="41.625"/>
    <col min="5395" max="5395" width="22.4140625"/>
    <col min="5396" max="5396" width="25.625"/>
    <col min="5397" max="5397" width="18.9375"/>
    <col min="5398" max="5398" width="22.125"/>
    <col min="5399" max="5399" width="17.4140625"/>
    <col min="5400" max="5400" width="20.625"/>
    <col min="5401" max="5401" width="23.875"/>
    <col min="5402" max="5402" width="16.4375"/>
    <col min="5403" max="5403" width="20.875"/>
    <col min="5404" max="5404" width="23"/>
    <col min="5405" max="5405" width="50.4140625"/>
    <col min="5406" max="5406" width="53.625"/>
    <col min="5407" max="5407" width="20.2890625"/>
    <col min="5408" max="5408" width="23.5625"/>
    <col min="5409" max="5409" width="19.0625"/>
    <col min="5410" max="5410" width="17.9375"/>
    <col min="5411" max="5411" width="45.2890625"/>
    <col min="5412" max="5412" width="48.5"/>
    <col min="5413" max="5413" width="28.6640625"/>
    <col min="5414" max="5414" width="31.875"/>
    <col min="5415" max="5415" width="34.1015625"/>
    <col min="5416" max="5416" width="37.375"/>
    <col min="5417" max="5417" width="21.8515625"/>
    <col min="5418" max="5418" width="25.0625"/>
    <col min="5419" max="5419" width="22.7265625"/>
    <col min="5420" max="5420" width="25.9375"/>
    <col min="5421" max="5421" width="29.8515625"/>
    <col min="5422" max="5422" width="33.0625"/>
    <col min="5423" max="5423" width="24.2265625"/>
    <col min="5424" max="5424" width="27.5"/>
    <col min="5425" max="5425" width="26.4765625"/>
    <col min="5426" max="5426" width="29.6875"/>
    <col min="5427" max="5427" width="30.6640625"/>
    <col min="5428" max="5428" width="33.875"/>
    <col min="5429" max="5429" width="22.8125"/>
    <col min="5430" max="5430" width="24.4375"/>
    <col min="5431" max="5431" width="25.7265625"/>
    <col min="5432" max="5432" width="28.9375"/>
    <col min="5433" max="5433" width="29.5390625"/>
    <col min="5434" max="5434" width="32.8125"/>
    <col min="5435" max="5435" width="26.7265625"/>
    <col min="5436" max="5436" width="29.9375"/>
    <col min="5437" max="5437" width="31.4765625"/>
    <col min="5438" max="5438" width="34.75"/>
    <col min="5439" max="5439" width="30.4765625"/>
    <col min="5440" max="5440" width="33.6875"/>
    <col min="5441" max="5441" width="31.4140625"/>
    <col min="5442" max="5442" width="34.625"/>
    <col min="5443" max="5443" width="31.2890625"/>
    <col min="5444" max="5444" width="34.5"/>
    <col min="5445" max="5445" width="25.7890625"/>
    <col min="5446" max="5446" width="29"/>
    <col min="5447" max="5447" width="43.1015625"/>
    <col min="5448" max="5448" width="46.3125"/>
    <col min="5449" max="5449" width="35.0390625"/>
    <col min="5450" max="5450" width="38.25"/>
    <col min="5451" max="5451" width="23.5390625"/>
    <col min="5452" max="5452" width="26.8125"/>
    <col min="5453" max="5453" width="52.4140625"/>
    <col min="5454" max="5454" width="55.625"/>
    <col min="5455" max="5455" width="28.5390625"/>
    <col min="5456" max="5456" width="31.75"/>
    <col min="5457" max="5457" width="42.6015625"/>
    <col min="5458" max="5458" width="45.8125"/>
    <col min="5459" max="5459" width="54.4140625"/>
    <col min="5460" max="5460" width="57.625"/>
    <col min="5461" max="5461" width="28.1640625"/>
    <col min="5462" max="5462" width="31.4375"/>
    <col min="5463" max="5463" width="28"/>
    <col min="5464" max="5464" width="16.0625"/>
    <col min="5465" max="5465" width="58.0390625"/>
    <col min="5466" max="5466" width="61.3125"/>
    <col min="5467" max="5467" width="59.1015625"/>
    <col min="5468" max="5468" width="62.3125"/>
    <col min="5469" max="5469" width="21.4140625"/>
    <col min="5470" max="5470" width="24.625"/>
    <col min="5471" max="5471" width="30.7265625"/>
    <col min="5472" max="5472" width="33.9375"/>
    <col min="5473" max="5473" width="18.6875"/>
    <col min="5474" max="5474" width="12.625"/>
    <col min="5475" max="5475" width="35.8515625"/>
    <col min="5476" max="5476" width="39.0625"/>
    <col min="5477" max="5477" width="19.9140625"/>
    <col min="5478" max="5478" width="23.125"/>
    <col min="5479" max="5479" width="58.9765625"/>
    <col min="5480" max="5480" width="62.1875"/>
    <col min="5481" max="5481" width="18.875"/>
    <col min="5482" max="5482" width="18.1875"/>
    <col min="5483" max="5483" width="19.2890625"/>
    <col min="5484" max="5484" width="22.5"/>
    <col min="5485" max="5485" width="41.2890625"/>
    <col min="5486" max="5486" width="44.5"/>
    <col min="5487" max="5487" width="34.8515625"/>
    <col min="5488" max="5488" width="38.125"/>
    <col min="5489" max="5489" width="57.9140625"/>
    <col min="5490" max="5490" width="61.125"/>
    <col min="5491" max="5491" width="70.4140625"/>
    <col min="5492" max="5492" width="73.625"/>
    <col min="5493" max="5493" width="41.9140625"/>
    <col min="5494" max="5494" width="45.125"/>
    <col min="5495" max="5495" width="27.4765625"/>
    <col min="5496" max="5496" width="30.75"/>
    <col min="5497" max="5497" width="27.7265625"/>
    <col min="5498" max="5498" width="30.9375"/>
    <col min="5499" max="5499" width="27.3515625"/>
    <col min="5500" max="5500" width="30.5625"/>
    <col min="5501" max="5501" width="22.9375"/>
    <col min="5502" max="5502" width="21.75"/>
    <col min="5503" max="5503" width="23.125"/>
    <col min="5504" max="5504" width="26.25"/>
    <col min="5505" max="5505" width="20.8515625"/>
    <col min="5506" max="5506" width="24.125"/>
    <col min="5507" max="5507" width="24.25"/>
    <col min="5508" max="5508" width="27.125"/>
    <col min="5509" max="5509" width="20.0390625"/>
    <col min="5510" max="5510" width="23.25"/>
    <col min="5511" max="5511" width="23.7265625"/>
    <col min="5512" max="5512" width="26.9375"/>
    <col min="5513" max="5513" width="20.5"/>
    <col min="5514" max="5514" width="22.8125"/>
    <col min="5515" max="5515" width="23.5"/>
    <col min="5516" max="5516" width="16.5"/>
    <col min="5517" max="5517" width="44.1015625"/>
    <col min="5518" max="5518" width="47.375"/>
    <col min="5519" max="5519" width="24.4375"/>
    <col min="5520" max="5520" width="14.6875"/>
    <col min="5521" max="5521" width="78.8515625"/>
    <col min="5522" max="5522" width="82.0625"/>
    <col min="5523" max="5523" width="57.1640625"/>
    <col min="5524" max="5524" width="60.375"/>
    <col min="5525" max="5525" width="25.9140625"/>
    <col min="5526" max="5526" width="29.125"/>
    <col min="5527" max="5527" width="34.6640625"/>
    <col min="5528" max="5528" width="37.875"/>
    <col min="5529" max="5529" width="24.7890625"/>
    <col min="5530" max="5530" width="28"/>
    <col min="5531" max="5531" width="23.4765625"/>
    <col min="5532" max="5532" width="26.6875"/>
    <col min="5533" max="5533" width="20.6640625"/>
    <col min="5534" max="5534" width="23.875"/>
    <col min="5535" max="5535" width="47.4140625"/>
    <col min="5536" max="5536" width="50.6875"/>
    <col min="5537" max="5537" width="73.1640625"/>
    <col min="5538" max="5538" width="76.375"/>
    <col min="5539" max="5539" width="58.2265625"/>
    <col min="5540" max="5540" width="61.4375"/>
    <col min="5541" max="5541" width="30.7890625"/>
    <col min="5542" max="5542" width="34.0625"/>
    <col min="5543" max="5543" width="18.5"/>
    <col min="5544" max="5544" width="19.9375"/>
    <col min="5545" max="5545" width="31.4765625"/>
    <col min="5546" max="5546" width="34.75"/>
    <col min="5547" max="5547" width="26.4765625"/>
    <col min="5548" max="5548" width="29.6875"/>
    <col min="5549" max="5549" width="15.4765625"/>
    <col min="5550" max="5550" width="18.6875"/>
    <col min="5551" max="5551" width="38.6015625"/>
    <col min="5552" max="5552" width="41.8125"/>
    <col min="5553" max="5553" width="47.1640625"/>
    <col min="5554" max="5554" width="50.375"/>
    <col min="5555" max="5555" width="22.9375"/>
    <col min="5556" max="5556" width="10.75"/>
    <col min="5557" max="5557" width="16.375"/>
    <col min="5558" max="5558" width="19.625"/>
    <col min="5559" max="5559" width="25.0625"/>
    <col min="5560" max="5560" width="23.625"/>
    <col min="5561" max="5561" width="47.4765625"/>
    <col min="5562" max="5562" width="50.75"/>
    <col min="5563" max="5563" width="25.2890625"/>
    <col min="5564" max="5564" width="28.5"/>
    <col min="5565" max="5565" width="19.125"/>
    <col min="5566" max="5566" width="16.375"/>
    <col min="5567" max="5567" width="24.3125"/>
    <col min="5568" max="5568" width="26.125"/>
    <col min="5569" max="5569" width="20"/>
    <col min="5570" max="5570" width="14.1875"/>
    <col min="5571" max="5571" width="24"/>
    <col min="5572" max="5572" width="18.875"/>
    <col min="5573" max="5573" width="17.9375"/>
    <col min="5574" max="5574" width="18"/>
    <col min="5575" max="5575" width="20.9375"/>
    <col min="5576" max="5576" width="18"/>
    <col min="5577" max="5577" width="17.4765625"/>
    <col min="5578" max="5578" width="20.6875"/>
    <col min="5579" max="5579" width="27.7265625"/>
    <col min="5580" max="5580" width="30.9375"/>
    <col min="5581" max="5581" width="54.9765625"/>
    <col min="5582" max="5582" width="58.1875"/>
    <col min="5583" max="5583" width="49.3515625"/>
    <col min="5584" max="5584" width="52.625"/>
    <col min="5585" max="5585" width="24.5"/>
    <col min="5586" max="5586" width="19.5"/>
    <col min="5587" max="5587" width="29.3515625"/>
    <col min="5588" max="5588" width="32.5625"/>
    <col min="5589" max="5589" width="15.375"/>
    <col min="5590" max="5590" width="17.8125"/>
    <col min="5591" max="5591" width="28.9140625"/>
    <col min="5592" max="5592" width="32.1875"/>
    <col min="5593" max="5593" width="39.7265625"/>
    <col min="5594" max="5594" width="42.9375"/>
    <col min="5595" max="5595" width="70.8515625"/>
    <col min="5596" max="5596" width="74.0625"/>
    <col min="5597" max="5597" width="20.5"/>
    <col min="5598" max="5598" width="21.125"/>
    <col min="5599" max="5599" width="27.4765625"/>
    <col min="5600" max="5600" width="30.75"/>
    <col min="5601" max="5601" width="51.7265625"/>
    <col min="5602" max="5602" width="54.9375"/>
    <col min="5603" max="5603" width="63.8515625"/>
    <col min="5604" max="5604" width="67.0625"/>
    <col min="5605" max="5605" width="20.4140625"/>
    <col min="5606" max="5606" width="23.625"/>
    <col min="5607" max="5607" width="37.9140625"/>
    <col min="5608" max="5608" width="41.125"/>
    <col min="5609" max="5609" width="27.4765625"/>
    <col min="5610" max="5610" width="30.75"/>
    <col min="5611" max="5611" width="24.6640625"/>
    <col min="5612" max="5612" width="27.875"/>
    <col min="5613" max="5613" width="22.9140625"/>
    <col min="5614" max="5614" width="26.1875"/>
    <col min="5615" max="5615" width="63.7890625"/>
    <col min="5616" max="5616" width="67"/>
    <col min="5617" max="5617" width="18.625"/>
    <col min="5618" max="5618" width="16.1875"/>
    <col min="5619" max="5619" width="28.5390625"/>
    <col min="5620" max="5620" width="31.75"/>
    <col min="5621" max="5621" width="37.1640625"/>
    <col min="5622" max="5622" width="40.375"/>
    <col min="5623" max="5623" width="34.6640625"/>
    <col min="5624" max="5624" width="37.875"/>
    <col min="5625" max="5625" width="34.7890625"/>
    <col min="5626" max="5626" width="38.0625"/>
    <col min="5627" max="5627" width="46.3515625"/>
    <col min="5628" max="5628" width="49.5625"/>
    <col min="5629" max="5629" width="44.8515625"/>
    <col min="5630" max="5630" width="48.125"/>
    <col min="5631" max="5631" width="59.9765625"/>
    <col min="5632" max="5632" width="63.25"/>
    <col min="5633" max="5633" width="53.3515625"/>
    <col min="5634" max="5634" width="56.625"/>
    <col min="5635" max="5635" width="30.6640625"/>
    <col min="5636" max="5636" width="33.875"/>
    <col min="5637" max="5637" width="34.2265625"/>
    <col min="5638" max="5638" width="37.5"/>
    <col min="5639" max="5639" width="35.7890625"/>
    <col min="5640" max="5640" width="39"/>
    <col min="5641" max="5641" width="25.4765625"/>
    <col min="5642" max="5642" width="28.75"/>
    <col min="5643" max="5643" width="35.9140625"/>
    <col min="5644" max="5644" width="39.125"/>
    <col min="5645" max="5645" width="38.3515625"/>
    <col min="5646" max="5646" width="41.5625"/>
    <col min="5647" max="5647" width="26.1640625"/>
    <col min="5648" max="5648" width="29.4375"/>
    <col min="5649" max="5649" width="25.6015625"/>
    <col min="5650" max="5650" width="28.875"/>
    <col min="5651" max="5651" width="38.3515625"/>
    <col min="5652" max="5652" width="41.5625"/>
    <col min="5653" max="5653" width="37.3515625"/>
    <col min="5654" max="5654" width="40.5625"/>
    <col min="5655" max="5655" width="37.1015625"/>
    <col min="5656" max="5656" width="40.3125"/>
    <col min="5657" max="5657" width="16.75"/>
    <col min="5658" max="5658" width="16.375"/>
    <col min="5659" max="5659" width="18"/>
    <col min="5660" max="5660" width="17.0625"/>
    <col min="5661" max="5661" width="28"/>
    <col min="5662" max="5662" width="15.5"/>
    <col min="5663" max="5663" width="23.125"/>
    <col min="5664" max="5664" width="20.25"/>
    <col min="5665" max="5665" width="56.5390625"/>
    <col min="5666" max="5666" width="59.75"/>
    <col min="5667" max="5667" width="31.9140625"/>
    <col min="5668" max="5668" width="35.125"/>
    <col min="5669" max="5669" width="42.4140625"/>
    <col min="5670" max="5670" width="45.625"/>
    <col min="5671" max="5671" width="37.1640625"/>
    <col min="5672" max="5672" width="40.375"/>
    <col min="5673" max="5673" width="43.2265625"/>
    <col min="5674" max="5674" width="46.4375"/>
    <col min="5675" max="5675" width="44.5390625"/>
    <col min="5676" max="5676" width="47.75"/>
    <col min="5677" max="5677" width="63.6640625"/>
    <col min="5678" max="5678" width="66.875"/>
    <col min="5679" max="5679" width="60.5390625"/>
    <col min="5680" max="5680" width="63.75"/>
    <col min="5681" max="5681" width="53.4140625"/>
    <col min="5682" max="5682" width="56.6875"/>
    <col min="5683" max="5683" width="48.4765625"/>
    <col min="5684" max="5684" width="51.6875"/>
    <col min="5685" max="5685" width="54.6015625"/>
    <col min="5686" max="5686" width="57.8125"/>
    <col min="5687" max="5687" width="22.4140625"/>
    <col min="5688" max="5688" width="25.625"/>
    <col min="5689" max="5689" width="49.8515625"/>
    <col min="5690" max="5690" width="53.0625"/>
    <col min="5691" max="5691" width="45.2265625"/>
    <col min="5692" max="5692" width="48.4375"/>
    <col min="5693" max="5693" width="41.7890625"/>
    <col min="5694" max="5694" width="45"/>
    <col min="5695" max="5695" width="28.0390625"/>
    <col min="5696" max="5696" width="31.25"/>
    <col min="5697" max="5697" width="55.2890625"/>
    <col min="5698" max="5698" width="58.5625"/>
    <col min="5699" max="5699" width="50.4140625"/>
    <col min="5700" max="5700" width="53.625"/>
    <col min="5701" max="5701" width="31.8515625"/>
    <col min="5702" max="5702" width="35.0625"/>
    <col min="5703" max="5703" width="29.4765625"/>
    <col min="5704" max="5704" width="32.75"/>
    <col min="5705" max="5705" width="37.1640625"/>
    <col min="5706" max="5706" width="40.375"/>
    <col min="5707" max="5707" width="21.1640625"/>
    <col min="5708" max="5708" width="24.375"/>
    <col min="5709" max="5709" width="24.0390625"/>
    <col min="5710" max="5710" width="27.25"/>
    <col min="5711" max="5711" width="71.5390625"/>
    <col min="5712" max="5712" width="74.75"/>
    <col min="5713" max="5713" width="36.6640625"/>
    <col min="5714" max="5714" width="39.875"/>
    <col min="5715" max="5715" width="35.3515625"/>
    <col min="5716" max="5716" width="38.5625"/>
    <col min="5717" max="5717" width="22.4765625"/>
    <col min="5718" max="5718" width="25.6875"/>
    <col min="5719" max="5719" width="23.1015625"/>
    <col min="5720" max="5720" width="26.3125"/>
    <col min="5721" max="5721" width="42.6015625"/>
    <col min="5722" max="5722" width="45.8125"/>
    <col min="5723" max="5723" width="47.2265625"/>
    <col min="5724" max="5724" width="50.4375"/>
    <col min="5725" max="5725" width="22.2265625"/>
    <col min="5726" max="5726" width="25.5"/>
    <col min="5727" max="5727" width="23.3125"/>
    <col min="5728" max="5728" width="18.5625"/>
    <col min="5729" max="5729" width="34.2265625"/>
    <col min="5730" max="5730" width="37.5"/>
    <col min="5731" max="5731" width="50.4765625"/>
    <col min="5732" max="5732" width="53.6875"/>
    <col min="5733" max="5733" width="82.4765625"/>
    <col min="5734" max="5734" width="85.75"/>
    <col min="5735" max="5735" width="24.4375"/>
    <col min="5736" max="5736" width="25.625"/>
    <col min="5737" max="5737" width="48.5390625"/>
    <col min="5738" max="5738" width="51.75"/>
    <col min="5739" max="5739" width="49.0390625"/>
    <col min="5740" max="5740" width="52.25"/>
    <col min="5741" max="5741" width="48.1015625"/>
    <col min="5742" max="5742" width="51.375"/>
    <col min="5743" max="5743" width="29.5390625"/>
    <col min="5744" max="5744" width="32.8125"/>
    <col min="5745" max="5745" width="23.4765625"/>
    <col min="5746" max="5746" width="26.6875"/>
    <col min="5747" max="5747" width="24.4140625"/>
    <col min="5748" max="5748" width="27.625"/>
    <col min="5749" max="5749" width="18.8515625"/>
    <col min="5750" max="5750" width="22.125"/>
    <col min="5751" max="5751" width="25.4375"/>
    <col min="5752" max="5752" width="20.625"/>
    <col min="5753" max="5753" width="22.6640625"/>
    <col min="5754" max="5754" width="25.875"/>
    <col min="5755" max="5755" width="31.3515625"/>
    <col min="5756" max="5756" width="34.5625"/>
    <col min="5757" max="5757" width="23.4765625"/>
    <col min="5758" max="5758" width="26.6875"/>
    <col min="5759" max="5759" width="16.1875"/>
    <col min="5760" max="5760" width="15.375"/>
    <col min="5761" max="5761" width="65.1015625"/>
    <col min="5762" max="5762" width="68.3125"/>
    <col min="5763" max="5763" width="19.5"/>
    <col min="5764" max="5764" width="17.125"/>
    <col min="5765" max="5765" width="29.0625"/>
    <col min="5766" max="5766" width="21.1875"/>
    <col min="5767" max="5767" width="21.375"/>
    <col min="5768" max="5768" width="23.0625"/>
    <col min="5769" max="5769" width="33.2265625"/>
    <col min="5770" max="5770" width="36.4375"/>
    <col min="5771" max="5771" width="67.6640625"/>
    <col min="5772" max="5772" width="70.875"/>
    <col min="5773" max="5773" width="46.9765625"/>
    <col min="5774" max="5774" width="50.1875"/>
    <col min="5775" max="5775" width="44.7890625"/>
    <col min="5776" max="5776" width="48.0625"/>
    <col min="5777" max="5777" width="49.7890625"/>
    <col min="5778" max="5778" width="53"/>
    <col min="5779" max="5779" width="24.5"/>
    <col min="5780" max="5780" width="16.4375"/>
    <col min="5781" max="5781" width="24.4140625"/>
    <col min="5782" max="5782" width="27.625"/>
    <col min="5783" max="5783" width="41.4765625"/>
    <col min="5784" max="5784" width="44.75"/>
    <col min="5785" max="5785" width="47.4765625"/>
    <col min="5786" max="5786" width="50.75"/>
    <col min="5787" max="5787" width="50.2890625"/>
    <col min="5788" max="5788" width="53.5"/>
    <col min="5789" max="5789" width="24.1015625"/>
    <col min="5790" max="5790" width="27.3125"/>
    <col min="5791" max="5791" width="23.3125"/>
    <col min="5792" max="5792" width="18.875"/>
    <col min="5793" max="5793" width="14.4765625"/>
    <col min="5794" max="5794" width="17.6875"/>
    <col min="5795" max="5795" width="20.8515625"/>
    <col min="5796" max="5796" width="24.125"/>
    <col min="5797" max="5797" width="42.2890625"/>
    <col min="5798" max="5798" width="45.5"/>
    <col min="5799" max="5799" width="43.9140625"/>
    <col min="5800" max="5800" width="47.125"/>
    <col min="5801" max="5801" width="43.2890625"/>
    <col min="5802" max="5802" width="46.5"/>
    <col min="5803" max="5803" width="47.6015625"/>
    <col min="5804" max="5804" width="50.8125"/>
    <col min="5805" max="5805" width="22.875"/>
    <col min="5806" max="5806" width="17.0625"/>
    <col min="5807" max="5807" width="43.6640625"/>
    <col min="5808" max="5808" width="46.875"/>
    <col min="5809" max="5809" width="22.25"/>
    <col min="5810" max="5810" width="24.3125"/>
    <col min="5811" max="5811" width="22.4765625"/>
    <col min="5812" max="5812" width="25.6875"/>
    <col min="5813" max="5813" width="35.7890625"/>
    <col min="5814" max="5814" width="39"/>
    <col min="5815" max="5815" width="22.9375"/>
    <col min="5816" max="5816" width="23.5"/>
    <col min="5817" max="5817" width="38.6015625"/>
    <col min="5818" max="5818" width="41.8125"/>
    <col min="5819" max="5819" width="40.7265625"/>
    <col min="5820" max="5820" width="44"/>
    <col min="5821" max="5821" width="40.7265625"/>
    <col min="5822" max="5822" width="44"/>
    <col min="5823" max="5823" width="32.8515625"/>
    <col min="5824" max="5824" width="36.125"/>
    <col min="5825" max="5825" width="34.7890625"/>
    <col min="5826" max="5826" width="38.0625"/>
    <col min="5827" max="5827" width="33.8515625"/>
    <col min="5828" max="5828" width="37.0625"/>
    <col min="5829" max="5829" width="36.6015625"/>
    <col min="5830" max="5830" width="39.8125"/>
    <col min="5831" max="5831" width="32.6640625"/>
    <col min="5832" max="5832" width="35.875"/>
    <col min="5833" max="5833" width="35.9765625"/>
    <col min="5834" max="5834" width="39.1875"/>
    <col min="5835" max="5835" width="36.2265625"/>
    <col min="5836" max="5836" width="39.5"/>
    <col min="5837" max="5837" width="21.625"/>
    <col min="5838" max="5838" width="13.25"/>
    <col min="5839" max="5839" width="37.9140625"/>
    <col min="5840" max="5840" width="41.125"/>
    <col min="5841" max="5841" width="21.5390625"/>
    <col min="5842" max="5842" width="24.8125"/>
    <col min="5843" max="5843" width="18.9375"/>
    <col min="5844" max="5844" width="21.5"/>
    <col min="5845" max="5845" width="24.5"/>
    <col min="5846" max="5846" width="15.875"/>
    <col min="5847" max="5847" width="32.4140625"/>
    <col min="5848" max="5848" width="35.625"/>
    <col min="5849" max="5849" width="19.75"/>
    <col min="5850" max="5850" width="14.6875"/>
    <col min="5851" max="5851" width="20.7265625"/>
    <col min="5852" max="5852" width="23.9375"/>
    <col min="5853" max="5853" width="18.3515625"/>
    <col min="5854" max="5854" width="21.625"/>
    <col min="5855" max="5855" width="21.0625"/>
    <col min="5856" max="5856" width="20.1875"/>
    <col min="5857" max="5857" width="27.6015625"/>
    <col min="5858" max="5858" width="30.875"/>
    <col min="5859" max="5859" width="15.6015625"/>
    <col min="5860" max="5860" width="18.875"/>
    <col min="5861" max="5861" width="31.0390625"/>
    <col min="5862" max="5862" width="34.25"/>
    <col min="5863" max="5863" width="27.9140625"/>
    <col min="5864" max="5864" width="31.125"/>
    <col min="5865" max="5865" width="22.9375"/>
    <col min="5866" max="5866" width="22.4375"/>
    <col min="5867" max="5867" width="37.1015625"/>
    <col min="5868" max="5868" width="40.3125"/>
    <col min="5869" max="5869" width="39.6640625"/>
    <col min="5870" max="5870" width="42.875"/>
    <col min="5871" max="5871" width="24.25"/>
    <col min="5872" max="5872" width="11.4375"/>
    <col min="5873" max="5873" width="38.4765625"/>
    <col min="5874" max="5874" width="41.6875"/>
    <col min="5875" max="5875" width="41.6640625"/>
    <col min="5876" max="5876" width="44.875"/>
    <col min="5877" max="5877" width="23.1640625"/>
    <col min="5878" max="5878" width="26.375"/>
    <col min="5879" max="5879" width="24.4375"/>
    <col min="5880" max="5880" width="16.875"/>
    <col min="5881" max="5881" width="28.2265625"/>
    <col min="5882" max="5882" width="31.5"/>
    <col min="5883" max="5883" width="22.7265625"/>
    <col min="5884" max="5884" width="25.9375"/>
    <col min="5885" max="5885" width="29.8515625"/>
    <col min="5886" max="5886" width="33.0625"/>
    <col min="5887" max="5887" width="35.3515625"/>
    <col min="5888" max="5888" width="38.5625"/>
    <col min="5889" max="5889" width="32.7890625"/>
    <col min="5890" max="5890" width="36.0625"/>
    <col min="5891" max="5891" width="18.5390625"/>
    <col min="5892" max="5892" width="21.75"/>
    <col min="5893" max="5893" width="31.1015625"/>
    <col min="5894" max="5894" width="34.3125"/>
    <col min="5895" max="5895" width="29.9140625"/>
    <col min="5896" max="5896" width="33.125"/>
    <col min="5897" max="5897" width="29.9140625"/>
    <col min="5898" max="5898" width="33.125"/>
    <col min="5899" max="5899" width="21.1640625"/>
    <col min="5900" max="5900" width="24.375"/>
    <col min="5901" max="5901" width="44.7890625"/>
    <col min="5902" max="5902" width="48.0625"/>
    <col min="5903" max="5903" width="17.2890625"/>
    <col min="5904" max="5904" width="20.5"/>
    <col min="5905" max="5905" width="26.8515625"/>
    <col min="5906" max="5906" width="30.125"/>
    <col min="5907" max="5907" width="36.9765625"/>
    <col min="5908" max="5908" width="40.1875"/>
    <col min="5909" max="5909" width="40.1015625"/>
    <col min="5910" max="5910" width="43.375"/>
    <col min="5911" max="5911" width="40.3515625"/>
    <col min="5912" max="5912" width="43.5625"/>
    <col min="5913" max="5913" width="21.75"/>
    <col min="5914" max="5914" width="22.5625"/>
    <col min="5915" max="5915" width="22.9375"/>
    <col min="5916" max="5916" width="23.25"/>
    <col min="5917" max="5917" width="51.2890625"/>
    <col min="5918" max="5918" width="54.5"/>
    <col min="5919" max="5919" width="24.7890625"/>
    <col min="5920" max="5920" width="28"/>
    <col min="5921" max="5921" width="30.1015625"/>
    <col min="5922" max="5922" width="33.3125"/>
    <col min="5923" max="5923" width="21.0625"/>
    <col min="5924" max="5924" width="18.3125"/>
    <col min="5925" max="5925" width="31.7890625"/>
    <col min="5926" max="5926" width="35"/>
    <col min="5927" max="5927" width="60.6640625"/>
    <col min="5928" max="5928" width="63.9375"/>
    <col min="5929" max="5929" width="53.0390625"/>
    <col min="5930" max="5930" width="56.25"/>
    <col min="5931" max="5931" width="25.4140625"/>
    <col min="5932" max="5932" width="28.625"/>
    <col min="5933" max="5933" width="55.0390625"/>
    <col min="5934" max="5934" width="58.25"/>
    <col min="5935" max="5935" width="34.3515625"/>
    <col min="5936" max="5936" width="37.5625"/>
    <col min="5937" max="5937" width="62.7265625"/>
    <col min="5938" max="5938" width="66"/>
    <col min="5939" max="5939" width="18.9765625"/>
    <col min="5940" max="5940" width="22.25"/>
    <col min="5941" max="5941" width="33.1015625"/>
    <col min="5942" max="5942" width="36.3125"/>
    <col min="5943" max="5943" width="30.9140625"/>
    <col min="5944" max="5944" width="34.1875"/>
    <col min="5945" max="5945" width="53.5390625"/>
    <col min="5946" max="5946" width="56.75"/>
    <col min="5947" max="5947" width="53.9140625"/>
    <col min="5948" max="5948" width="57.125"/>
    <col min="5949" max="5949" width="66.2265625"/>
    <col min="5950" max="5950" width="69.4375"/>
    <col min="5951" max="5951" width="53.8515625"/>
    <col min="5952" max="5952" width="57.0625"/>
    <col min="5953" max="5953" width="33.0390625"/>
    <col min="5954" max="5954" width="36.25"/>
    <col min="5955" max="5955" width="45.7890625"/>
    <col min="5956" max="5956" width="49"/>
    <col min="5957" max="5957" width="14.625"/>
    <col min="5958" max="5958" width="16.75"/>
    <col min="5959" max="5959" width="54.7890625"/>
    <col min="5960" max="5960" width="58.0625"/>
    <col min="5961" max="5961" width="40.7890625"/>
    <col min="5962" max="5962" width="44.0625"/>
    <col min="5963" max="5963" width="39.9765625"/>
    <col min="5964" max="5964" width="43.1875"/>
    <col min="5965" max="5965" width="51.4765625"/>
    <col min="5966" max="5966" width="54.75"/>
    <col min="5967" max="5967" width="22.9140625"/>
    <col min="5968" max="5968" width="26.1875"/>
    <col min="5969" max="5969" width="57.4140625"/>
    <col min="5970" max="5970" width="60.6875"/>
    <col min="5971" max="5971" width="41.0390625"/>
    <col min="5972" max="5972" width="44.25"/>
    <col min="5973" max="5973" width="20.4375"/>
    <col min="5974" max="5974" width="21.5"/>
    <col min="5975" max="5975" width="30.7265625"/>
    <col min="5976" max="5976" width="33.9375"/>
    <col min="5977" max="5977" width="46.7890625"/>
    <col min="5978" max="5978" width="50.0625"/>
    <col min="5979" max="5979" width="22.875"/>
    <col min="5980" max="5980" width="18.5"/>
    <col min="5981" max="5981" width="13.9375"/>
    <col min="5982" max="5982" width="15.6875"/>
    <col min="5983" max="5983" width="23.6015625"/>
    <col min="5984" max="5984" width="26.875"/>
    <col min="5985" max="5985" width="61.7265625"/>
    <col min="5986" max="5986" width="64.9375"/>
    <col min="5987" max="5987" width="35.9765625"/>
    <col min="5988" max="5988" width="39.1875"/>
    <col min="5989" max="5989" width="67.6640625"/>
    <col min="5990" max="5990" width="70.875"/>
    <col min="5991" max="5991" width="31.8515625"/>
    <col min="5992" max="5992" width="35.0625"/>
    <col min="5993" max="5993" width="32.1015625"/>
    <col min="5994" max="5994" width="35.375"/>
    <col min="5995" max="5995" width="34.6640625"/>
    <col min="5996" max="5996" width="37.875"/>
    <col min="5997" max="5997" width="25.0625"/>
    <col min="5998" max="5998" width="28.1875"/>
    <col min="5999" max="5999" width="54.6640625"/>
    <col min="6000" max="6000" width="57.9375"/>
    <col min="6001" max="6001" width="33.0390625"/>
    <col min="6002" max="6002" width="36.25"/>
    <col min="6003" max="6003" width="49.9765625"/>
    <col min="6004" max="6004" width="53.1875"/>
    <col min="6005" max="6005" width="50.2265625"/>
    <col min="6006" max="6006" width="53.4375"/>
    <col min="6007" max="6007" width="34.1015625"/>
    <col min="6008" max="6008" width="37.375"/>
    <col min="6009" max="6009" width="34.5390625"/>
    <col min="6010" max="6010" width="37.75"/>
    <col min="6011" max="6011" width="39.0390625"/>
    <col min="6012" max="6012" width="42.25"/>
    <col min="6013" max="6013" width="47.4140625"/>
    <col min="6014" max="6014" width="50.6875"/>
    <col min="6015" max="6015" width="31.9140625"/>
    <col min="6016" max="6016" width="35.125"/>
    <col min="6017" max="6017" width="56.3515625"/>
    <col min="6018" max="6018" width="59.5625"/>
    <col min="6019" max="6019" width="28.9140625"/>
    <col min="6020" max="6020" width="32.1875"/>
    <col min="6021" max="6021" width="31.8515625"/>
    <col min="6022" max="6022" width="35.0625"/>
    <col min="6023" max="6023" width="21.6640625"/>
    <col min="6024" max="6024" width="24.9375"/>
    <col min="6025" max="6025" width="32.6640625"/>
    <col min="6026" max="6026" width="35.875"/>
    <col min="6027" max="6027" width="53.2265625"/>
    <col min="6028" max="6028" width="56.4375"/>
    <col min="6029" max="6029" width="47.9765625"/>
    <col min="6030" max="6030" width="51.1875"/>
    <col min="6031" max="6031" width="27.6015625"/>
    <col min="6032" max="6032" width="30.875"/>
    <col min="6033" max="6033" width="22.2890625"/>
    <col min="6034" max="6034" width="25.5625"/>
    <col min="6035" max="6035" width="46.0390625"/>
    <col min="6036" max="6036" width="49.3125"/>
    <col min="6037" max="6037" width="24.3125"/>
    <col min="6038" max="6038" width="27.0625"/>
    <col min="6039" max="6039" width="55.1640625"/>
    <col min="6040" max="6040" width="58.375"/>
    <col min="6041" max="6041" width="66.8515625"/>
    <col min="6042" max="6042" width="70.0625"/>
    <col min="6043" max="6043" width="27.75"/>
    <col min="6044" max="6044" width="23.5625"/>
    <col min="6045" max="6045" width="43.2890625"/>
    <col min="6046" max="6046" width="46.5"/>
    <col min="6047" max="6047" width="34.0390625"/>
    <col min="6048" max="6048" width="37.25"/>
    <col min="6049" max="6049" width="51.6640625"/>
    <col min="6050" max="6050" width="54.875"/>
    <col min="6051" max="6051" width="54.2890625"/>
    <col min="6052" max="6052" width="57.5"/>
    <col min="6053" max="6053" width="41.1640625"/>
    <col min="6054" max="6054" width="44.375"/>
    <col min="6055" max="6055" width="36.7890625"/>
    <col min="6056" max="6056" width="40.0625"/>
    <col min="6057" max="6057" width="73.2265625"/>
    <col min="6058" max="6058" width="76.5"/>
    <col min="6059" max="6059" width="29.7890625"/>
    <col min="6060" max="6060" width="33"/>
    <col min="6061" max="6061" width="71.7890625"/>
    <col min="6062" max="6062" width="75"/>
    <col min="6063" max="6063" width="24.7265625"/>
    <col min="6064" max="6064" width="27.9375"/>
    <col min="6065" max="6065" width="24.5390625"/>
    <col min="6066" max="6066" width="27.75"/>
    <col min="6067" max="6067" width="31.2890625"/>
    <col min="6068" max="6068" width="34.5"/>
    <col min="6069" max="6069" width="29.5390625"/>
    <col min="6070" max="6070" width="32.8125"/>
    <col min="6071" max="6071" width="39.9140625"/>
    <col min="6072" max="6072" width="43.125"/>
    <col min="6073" max="6073" width="15.6875"/>
    <col min="6074" max="6074" width="13.6875"/>
    <col min="6075" max="6075" width="29.8515625"/>
    <col min="6076" max="6076" width="33.0625"/>
    <col min="6077" max="6077" width="14.875"/>
    <col min="6078" max="6078" width="16.375"/>
    <col min="6079" max="6079" width="21.5"/>
    <col min="6080" max="6080" width="17.6875"/>
    <col min="6081" max="6081" width="34.6640625"/>
    <col min="6082" max="6082" width="37.875"/>
    <col min="6083" max="6083" width="29.7890625"/>
    <col min="6084" max="6084" width="33"/>
    <col min="6085" max="6085" width="16.5390625"/>
    <col min="6086" max="6086" width="19.75"/>
    <col min="6087" max="6087" width="20.6015625"/>
    <col min="6088" max="6088" width="23.8125"/>
    <col min="6089" max="6089" width="27.7265625"/>
    <col min="6090" max="6090" width="30.9375"/>
    <col min="6091" max="6091" width="42.9765625"/>
    <col min="6092" max="6092" width="46.1875"/>
    <col min="6093" max="6093" width="42.6015625"/>
    <col min="6094" max="6094" width="45.8125"/>
    <col min="6095" max="6095" width="57.6640625"/>
    <col min="6096" max="6096" width="60.875"/>
    <col min="6097" max="6097" width="48.0390625"/>
    <col min="6098" max="6098" width="51.3125"/>
    <col min="6099" max="6099" width="26.6640625"/>
    <col min="6100" max="6100" width="29.875"/>
    <col min="6101" max="6101" width="42.3515625"/>
    <col min="6102" max="6102" width="45.5625"/>
    <col min="6103" max="6103" width="36.1015625"/>
    <col min="6104" max="6104" width="39.375"/>
    <col min="6105" max="6105" width="62.2890625"/>
    <col min="6106" max="6106" width="65.5"/>
    <col min="6107" max="6107" width="32.8515625"/>
    <col min="6108" max="6108" width="36.125"/>
    <col min="6109" max="6109" width="42.4140625"/>
    <col min="6110" max="6110" width="45.625"/>
    <col min="6111" max="6111" width="35.2890625"/>
    <col min="6112" max="6112" width="38.5"/>
    <col min="6113" max="6113" width="23.9375"/>
    <col min="6114" max="6114" width="21.6875"/>
    <col min="6115" max="6115" width="26.1015625"/>
    <col min="6116" max="6116" width="29.3125"/>
    <col min="6117" max="6117" width="38.1640625"/>
    <col min="6118" max="6118" width="41.4375"/>
    <col min="6119" max="6119" width="34.7890625"/>
    <col min="6120" max="6120" width="38.0625"/>
    <col min="6121" max="6121" width="51.4765625"/>
    <col min="6122" max="6122" width="54.75"/>
    <col min="6123" max="6123" width="53.8515625"/>
    <col min="6124" max="6124" width="57.0625"/>
    <col min="6125" max="6125" width="27.7265625"/>
    <col min="6126" max="6126" width="30.9375"/>
    <col min="6127" max="6127" width="41.9765625"/>
    <col min="6128" max="6128" width="45.1875"/>
    <col min="6129" max="6129" width="28.1640625"/>
    <col min="6130" max="6130" width="31.4375"/>
    <col min="6131" max="6131" width="30.0390625"/>
    <col min="6132" max="6132" width="33.25"/>
    <col min="6133" max="6133" width="30.7265625"/>
    <col min="6134" max="6134" width="33.9375"/>
    <col min="6135" max="6135" width="25.7265625"/>
    <col min="6136" max="6136" width="28.9375"/>
    <col min="6137" max="6137" width="28.5390625"/>
    <col min="6138" max="6138" width="31.75"/>
    <col min="6139" max="6139" width="29.8515625"/>
    <col min="6140" max="6140" width="33.0625"/>
    <col min="6141" max="6141" width="30.9140625"/>
    <col min="6142" max="6142" width="34.1875"/>
    <col min="6143" max="6143" width="29.0390625"/>
    <col min="6144" max="6144" width="32.25"/>
    <col min="6145" max="6145" width="34.7890625"/>
    <col min="6146" max="6146" width="38.0625"/>
    <col min="6147" max="6147" width="25.3515625"/>
    <col min="6148" max="6148" width="28.5625"/>
    <col min="6149" max="6149" width="22.2890625"/>
    <col min="6150" max="6150" width="25.5625"/>
    <col min="6151" max="6151" width="22.7265625"/>
    <col min="6152" max="6152" width="25.9375"/>
    <col min="6153" max="6153" width="28.6640625"/>
    <col min="6154" max="6154" width="31.875"/>
    <col min="6155" max="6155" width="28.1015625"/>
    <col min="6156" max="6156" width="31.3125"/>
    <col min="6157" max="6157" width="28.6640625"/>
    <col min="6158" max="6158" width="31.875"/>
    <col min="6159" max="6159" width="37.7265625"/>
    <col min="6160" max="6160" width="40.9375"/>
    <col min="6161" max="6161" width="38.6015625"/>
    <col min="6162" max="6162" width="41.8125"/>
    <col min="6163" max="6163" width="44.1015625"/>
    <col min="6164" max="6164" width="47.375"/>
    <col min="6165" max="6165" width="39.9765625"/>
    <col min="6166" max="6166" width="43.1875"/>
    <col min="6167" max="6167" width="51.1015625"/>
    <col min="6168" max="6168" width="54.3125"/>
    <col min="6169" max="6169" width="60.4140625"/>
    <col min="6170" max="6170" width="63.625"/>
    <col min="6171" max="6171" width="36.5390625"/>
    <col min="6172" max="6172" width="39.75"/>
    <col min="6173" max="6173" width="24"/>
    <col min="6174" max="6174" width="25.75"/>
    <col min="6175" max="6175" width="27.7265625"/>
    <col min="6176" max="6176" width="30.9375"/>
    <col min="6177" max="6177" width="28.3125"/>
    <col min="6178" max="6178" width="17.6875"/>
    <col min="6179" max="6179" width="48.1640625"/>
    <col min="6180" max="6180" width="51.4375"/>
    <col min="6181" max="6181" width="48.2890625"/>
    <col min="6182" max="6182" width="51.5"/>
    <col min="6183" max="6183" width="48.7265625"/>
    <col min="6184" max="6184" width="52"/>
    <col min="6185" max="6185" width="44.1015625"/>
    <col min="6186" max="6186" width="47.375"/>
    <col min="6187" max="6187" width="47.0390625"/>
    <col min="6188" max="6188" width="50.25"/>
    <col min="6189" max="6189" width="45.6015625"/>
    <col min="6190" max="6190" width="48.8125"/>
    <col min="6191" max="6191" width="35.0390625"/>
    <col min="6192" max="6192" width="38.25"/>
    <col min="6193" max="6193" width="33.1015625"/>
    <col min="6194" max="6194" width="36.3125"/>
    <col min="6195" max="6195" width="43.9140625"/>
    <col min="6196" max="6196" width="47.125"/>
    <col min="6197" max="6197" width="51.9765625"/>
    <col min="6198" max="6198" width="55.25"/>
    <col min="6199" max="6199" width="31.1640625"/>
    <col min="6200" max="6200" width="34.375"/>
    <col min="6201" max="6201" width="47.9140625"/>
    <col min="6202" max="6202" width="51.125"/>
    <col min="6203" max="6203" width="24.5"/>
    <col min="6204" max="6204" width="16.625"/>
    <col min="6205" max="6205" width="43.0390625"/>
    <col min="6206" max="6206" width="46.25"/>
    <col min="6207" max="6207" width="60.3515625"/>
    <col min="6208" max="6208" width="63.5625"/>
    <col min="6209" max="6209" width="36.4140625"/>
    <col min="6210" max="6210" width="39.625"/>
    <col min="6211" max="6211" width="28.1640625"/>
    <col min="6212" max="6212" width="31.4375"/>
    <col min="6213" max="6213" width="40.7265625"/>
    <col min="6214" max="6214" width="44"/>
    <col min="6215" max="6215" width="35.5390625"/>
    <col min="6216" max="6216" width="38.8125"/>
    <col min="6217" max="6217" width="46.4140625"/>
    <col min="6218" max="6218" width="49.625"/>
    <col min="6219" max="6219" width="57.6015625"/>
    <col min="6220" max="6220" width="60.8125"/>
    <col min="6221" max="6221" width="57.1015625"/>
    <col min="6222" max="6222" width="60.3125"/>
    <col min="6223" max="6223" width="45.7890625"/>
    <col min="6224" max="6224" width="49"/>
    <col min="6225" max="6225" width="33.0390625"/>
    <col min="6226" max="6226" width="36.25"/>
    <col min="6227" max="6227" width="56.9140625"/>
    <col min="6228" max="6228" width="60.125"/>
    <col min="6229" max="6229" width="57.7890625"/>
    <col min="6230" max="6230" width="61"/>
    <col min="6231" max="6231" width="23.75"/>
    <col min="6232" max="6232" width="24.6875"/>
    <col min="6233" max="6233" width="31.7265625"/>
    <col min="6234" max="6234" width="34.9375"/>
    <col min="6235" max="6235" width="57.1015625"/>
    <col min="6236" max="6236" width="60.3125"/>
    <col min="6237" max="6237" width="32.3515625"/>
    <col min="6238" max="6238" width="35.5625"/>
    <col min="6239" max="6239" width="20.8515625"/>
    <col min="6240" max="6240" width="24.125"/>
    <col min="6241" max="6241" width="46.1640625"/>
    <col min="6242" max="6242" width="49.4375"/>
    <col min="6243" max="6243" width="44.2890625"/>
    <col min="6244" max="6244" width="47.5"/>
    <col min="6245" max="6245" width="41.1015625"/>
    <col min="6246" max="6246" width="44.3125"/>
    <col min="6247" max="6247" width="29.2890625"/>
    <col min="6248" max="6248" width="32.5"/>
    <col min="6249" max="6249" width="39.7265625"/>
    <col min="6250" max="6250" width="42.9375"/>
    <col min="6251" max="6251" width="30.7890625"/>
    <col min="6252" max="6252" width="34.0625"/>
    <col min="6253" max="6253" width="37.8515625"/>
    <col min="6254" max="6254" width="41.0625"/>
    <col min="6255" max="6255" width="39.5390625"/>
    <col min="6256" max="6256" width="42.8125"/>
    <col min="6257" max="6257" width="32.0390625"/>
    <col min="6258" max="6258" width="35.25"/>
    <col min="6259" max="6259" width="43.9765625"/>
    <col min="6260" max="6260" width="47.1875"/>
    <col min="6261" max="6261" width="27.7265625"/>
    <col min="6262" max="6262" width="30.9375"/>
    <col min="6263" max="6263" width="18.875"/>
    <col min="6264" max="6264" width="14.625"/>
    <col min="6265" max="6265" width="22.8125"/>
    <col min="6266" max="6266" width="24.1875"/>
    <col min="6267" max="6267" width="30.3515625"/>
    <col min="6268" max="6268" width="33.5625"/>
    <col min="6269" max="6269" width="40.7265625"/>
    <col min="6270" max="6270" width="44"/>
    <col min="6271" max="6271" width="45.3515625"/>
    <col min="6272" max="6272" width="48.625"/>
    <col min="6273" max="6273" width="49.6640625"/>
    <col min="6274" max="6274" width="52.875"/>
    <col min="6275" max="6275" width="48.5390625"/>
    <col min="6276" max="6276" width="51.75"/>
    <col min="6277" max="6277" width="61.0390625"/>
    <col min="6278" max="6278" width="64.25"/>
    <col min="6279" max="6279" width="41.1640625"/>
    <col min="6280" max="6280" width="44.375"/>
    <col min="6281" max="6281" width="44.1015625"/>
    <col min="6282" max="6282" width="47.375"/>
    <col min="6283" max="6283" width="24.5390625"/>
    <col min="6284" max="6284" width="27.75"/>
    <col min="6285" max="6285" width="45.2265625"/>
    <col min="6286" max="6286" width="48.4375"/>
    <col min="6287" max="6287" width="52.9140625"/>
    <col min="6288" max="6288" width="56.125"/>
    <col min="6289" max="6289" width="26.8515625"/>
    <col min="6290" max="6290" width="30.125"/>
    <col min="6291" max="6291" width="47.0390625"/>
    <col min="6292" max="6292" width="50.25"/>
    <col min="6293" max="6293" width="23.4765625"/>
    <col min="6294" max="6294" width="26.6875"/>
    <col min="6295" max="6295" width="28.3125"/>
    <col min="6296" max="6296" width="28.75"/>
    <col min="6297" max="6297" width="36.7265625"/>
    <col min="6298" max="6298" width="39.9375"/>
    <col min="6299" max="6299" width="18.5"/>
    <col min="6300" max="6300" width="21.5"/>
    <col min="6301" max="6301" width="24.1875"/>
    <col min="6302" max="6302" width="20.5"/>
    <col min="6303" max="6303" width="27.7890625"/>
    <col min="6304" max="6304" width="31"/>
    <col min="6305" max="6305" width="64.6640625"/>
    <col min="6306" max="6306" width="67.9375"/>
    <col min="6307" max="6307" width="58.4140625"/>
    <col min="6308" max="6308" width="61.625"/>
    <col min="6309" max="6309" width="30.4140625"/>
    <col min="6310" max="6310" width="33.625"/>
    <col min="6311" max="6311" width="45.9140625"/>
    <col min="6312" max="6312" width="49.125"/>
    <col min="6313" max="6313" width="36.2265625"/>
    <col min="6314" max="6314" width="39.5"/>
    <col min="6315" max="6315" width="35.6640625"/>
    <col min="6316" max="6316" width="38.875"/>
    <col min="6317" max="6317" width="45.8515625"/>
    <col min="6318" max="6318" width="49.0625"/>
    <col min="6319" max="6319" width="53.2265625"/>
    <col min="6320" max="6320" width="56.4375"/>
    <col min="6321" max="6321" width="32.1015625"/>
    <col min="6322" max="6322" width="35.375"/>
    <col min="6323" max="6323" width="62.6015625"/>
    <col min="6324" max="6324" width="65.875"/>
    <col min="6325" max="6325" width="64.8515625"/>
    <col min="6326" max="6326" width="68.0625"/>
    <col min="6327" max="6327" width="39.0390625"/>
    <col min="6328" max="6328" width="42.25"/>
    <col min="6329" max="6329" width="37.5390625"/>
    <col min="6330" max="6330" width="40.8125"/>
    <col min="6331" max="6331" width="18.8515625"/>
    <col min="6332" max="6332" width="22.125"/>
    <col min="6333" max="6333" width="35.4765625"/>
    <col min="6334" max="6334" width="38.75"/>
    <col min="6335" max="6335" width="27.2890625"/>
    <col min="6336" max="6336" width="30.5"/>
    <col min="6337" max="6337" width="34.3515625"/>
    <col min="6338" max="6338" width="37.5625"/>
    <col min="6339" max="6339" width="25.1015625"/>
    <col min="6340" max="6340" width="28.3125"/>
    <col min="6341" max="6341" width="58.9765625"/>
    <col min="6342" max="6342" width="62.1875"/>
    <col min="6343" max="6343" width="62.9765625"/>
    <col min="6344" max="6344" width="66.1875"/>
    <col min="6345" max="6345" width="31.3515625"/>
    <col min="6346" max="6346" width="34.5625"/>
    <col min="6347" max="6347" width="52.6015625"/>
    <col min="6348" max="6348" width="55.8125"/>
    <col min="6349" max="6349" width="33.6640625"/>
    <col min="6350" max="6350" width="36.875"/>
    <col min="6351" max="6351" width="20.4375"/>
    <col min="6352" max="6352" width="21.6875"/>
    <col min="6353" max="6353" width="43.8515625"/>
    <col min="6354" max="6354" width="47.0625"/>
    <col min="6355" max="6355" width="31.9140625"/>
    <col min="6356" max="6356" width="35.125"/>
    <col min="6357" max="6357" width="24.7890625"/>
    <col min="6358" max="6358" width="28"/>
    <col min="6359" max="6359" width="29.9765625"/>
    <col min="6360" max="6360" width="33.1875"/>
    <col min="6361" max="6361" width="46.6640625"/>
    <col min="6362" max="6362" width="49.875"/>
    <col min="6363" max="6363" width="41.1015625"/>
    <col min="6364" max="6364" width="44.3125"/>
    <col min="6365" max="6365" width="41.2890625"/>
    <col min="6366" max="6366" width="44.5"/>
    <col min="6367" max="6367" width="28.8515625"/>
    <col min="6368" max="6368" width="32.125"/>
    <col min="6369" max="6369" width="24.6015625"/>
    <col min="6370" max="6370" width="27.8125"/>
    <col min="6371" max="6371" width="28.8515625"/>
    <col min="6372" max="6372" width="32.125"/>
    <col min="6373" max="6373" width="28.6640625"/>
    <col min="6374" max="6374" width="31.875"/>
    <col min="6375" max="6375" width="50.2890625"/>
    <col min="6376" max="6376" width="53.5"/>
    <col min="6377" max="6377" width="41.5390625"/>
    <col min="6378" max="6378" width="44.8125"/>
    <col min="6379" max="6379" width="24.2890625"/>
    <col min="6380" max="6380" width="27.5625"/>
    <col min="6381" max="6381" width="61.2265625"/>
    <col min="6382" max="6382" width="64.4375"/>
    <col min="6383" max="6383" width="37.1015625"/>
    <col min="6384" max="6384" width="40.3125"/>
    <col min="6385" max="6385" width="39.6640625"/>
    <col min="6386" max="6386" width="42.875"/>
    <col min="6387" max="6387" width="19.5"/>
    <col min="6388" max="6388" width="17.375"/>
    <col min="6389" max="6389" width="33.9765625"/>
    <col min="6390" max="6390" width="37.1875"/>
    <col min="6391" max="6391" width="69.1640625"/>
    <col min="6392" max="6392" width="72.375"/>
    <col min="6393" max="6393" width="62.2265625"/>
    <col min="6394" max="6394" width="65.4375"/>
    <col min="6395" max="6395" width="36.9765625"/>
    <col min="6396" max="6396" width="40.1875"/>
    <col min="6397" max="6397" width="23.375"/>
    <col min="6398" max="6398" width="26.5"/>
    <col min="6399" max="6399" width="21.1640625"/>
    <col min="6400" max="6400" width="24.375"/>
    <col min="6401" max="6401" width="46.1640625"/>
    <col min="6402" max="6402" width="49.4375"/>
    <col min="6403" max="6403" width="43.6640625"/>
    <col min="6404" max="6404" width="46.875"/>
    <col min="6405" max="6405" width="21.6015625"/>
    <col min="6406" max="6406" width="24.875"/>
    <col min="6407" max="6407" width="30.1015625"/>
    <col min="6408" max="6408" width="33.3125"/>
    <col min="6409" max="6409" width="60.9140625"/>
    <col min="6410" max="6410" width="64.125"/>
    <col min="6411" max="6411" width="67.7890625"/>
    <col min="6412" max="6412" width="71"/>
    <col min="6413" max="6413" width="32.5390625"/>
    <col min="6414" max="6414" width="35.75"/>
    <col min="6415" max="6415" width="47.4140625"/>
    <col min="6416" max="6416" width="50.6875"/>
    <col min="6417" max="6417" width="68.3515625"/>
    <col min="6418" max="6418" width="71.5625"/>
    <col min="6419" max="6419" width="56.5390625"/>
    <col min="6420" max="6420" width="59.75"/>
    <col min="6421" max="6421" width="16.6015625"/>
    <col min="6422" max="6422" width="19.8125"/>
    <col min="6423" max="6423" width="16.6015625"/>
    <col min="6424" max="6424" width="19.8125"/>
    <col min="6425" max="6425" width="63.5390625"/>
    <col min="6426" max="6426" width="66.75"/>
    <col min="6427" max="6427" width="63.0390625"/>
    <col min="6428" max="6428" width="66.25"/>
    <col min="6429" max="6429" width="15.9765625"/>
    <col min="6430" max="6430" width="19.1875"/>
    <col min="6431" max="6431" width="44.5390625"/>
    <col min="6432" max="6432" width="47.75"/>
    <col min="6433" max="6433" width="20.7265625"/>
    <col min="6434" max="6434" width="23.9375"/>
    <col min="6435" max="6435" width="22.0390625"/>
    <col min="6436" max="6436" width="25.25"/>
    <col min="6437" max="6437" width="36.8515625"/>
    <col min="6438" max="6438" width="40.125"/>
    <col min="6439" max="6439" width="50.0390625"/>
    <col min="6440" max="6440" width="53.3125"/>
    <col min="6441" max="6441" width="18.375"/>
    <col min="6442" max="6442" width="15.625"/>
    <col min="6443" max="6443" width="48.2890625"/>
    <col min="6444" max="6444" width="51.5"/>
    <col min="6445" max="6445" width="18.5390625"/>
    <col min="6446" max="6446" width="21.75"/>
    <col min="6447" max="6447" width="23.9140625"/>
    <col min="6448" max="6448" width="27.125"/>
    <col min="6449" max="6449" width="14"/>
    <col min="6450" max="6450" width="15.3125"/>
    <col min="6451" max="6451" width="18.7265625"/>
    <col min="6452" max="6452" width="21.9375"/>
    <col min="6453" max="6453" width="21.6015625"/>
    <col min="6454" max="6454" width="24.875"/>
    <col min="6455" max="6455" width="49.1015625"/>
    <col min="6456" max="6456" width="52.3125"/>
    <col min="6457" max="6457" width="38.3515625"/>
    <col min="6458" max="6458" width="41.5625"/>
    <col min="6459" max="6459" width="24.625"/>
    <col min="6460" max="6460" width="26.9375"/>
    <col min="6461" max="6461" width="23.125"/>
    <col min="6462" max="6462" width="17.5"/>
    <col min="6463" max="6463" width="63.2265625"/>
    <col min="6464" max="6464" width="66.4375"/>
    <col min="6465" max="6465" width="57.1015625"/>
    <col min="6466" max="6466" width="60.3125"/>
    <col min="6467" max="6467" width="20.4765625"/>
    <col min="6468" max="6468" width="23.6875"/>
    <col min="6469" max="6469" width="27.4765625"/>
    <col min="6470" max="6470" width="30.75"/>
    <col min="6471" max="6471" width="31.8515625"/>
    <col min="6472" max="6472" width="35.0625"/>
    <col min="6473" max="6473" width="35.4765625"/>
    <col min="6474" max="6474" width="38.75"/>
    <col min="6475" max="6475" width="42.2890625"/>
    <col min="6476" max="6476" width="45.5"/>
    <col min="6477" max="6477" width="26.4140625"/>
    <col min="6478" max="6478" width="29.625"/>
    <col min="6479" max="6479" width="59.1640625"/>
    <col min="6480" max="6480" width="62.375"/>
    <col min="6481" max="6481" width="56.6640625"/>
    <col min="6482" max="6482" width="59.9375"/>
    <col min="6483" max="6483" width="29.9140625"/>
    <col min="6484" max="6484" width="33.125"/>
    <col min="6485" max="6485" width="34.7265625"/>
    <col min="6486" max="6486" width="37.9375"/>
    <col min="6487" max="6487" width="41.2890625"/>
    <col min="6488" max="6488" width="44.5"/>
    <col min="6489" max="6489" width="44.7890625"/>
    <col min="6490" max="6490" width="48.0625"/>
    <col min="6491" max="6491" width="54.5390625"/>
    <col min="6492" max="6492" width="57.75"/>
    <col min="6493" max="6493" width="41.4140625"/>
    <col min="6494" max="6494" width="44.6875"/>
    <col min="6495" max="6495" width="37.9140625"/>
    <col min="6496" max="6496" width="41.125"/>
    <col min="6497" max="6497" width="32.7265625"/>
    <col min="6498" max="6498" width="35.9375"/>
    <col min="6499" max="6499" width="42.7890625"/>
    <col min="6500" max="6500" width="46.0625"/>
    <col min="6501" max="6501" width="47.9765625"/>
    <col min="6502" max="6502" width="51.1875"/>
    <col min="6503" max="6503" width="37.7265625"/>
    <col min="6504" max="6504" width="40.9375"/>
    <col min="6505" max="6505" width="24.1875"/>
    <col min="6506" max="6506" width="20.875"/>
    <col min="6507" max="6507" width="55.5390625"/>
    <col min="6508" max="6508" width="58.75"/>
    <col min="6509" max="6509" width="24.3125"/>
    <col min="6510" max="6510" width="23.9375"/>
    <col min="6511" max="6511" width="13.75"/>
    <col min="6512" max="6512" width="16.0625"/>
    <col min="6513" max="6513" width="20.875"/>
    <col min="6514" max="6514" width="14.625"/>
    <col min="6515" max="6515" width="20.875"/>
    <col min="6516" max="6516" width="16.875"/>
    <col min="6517" max="6517" width="20.875"/>
    <col min="6518" max="6518" width="16"/>
    <col min="6519" max="6519" width="22.25"/>
    <col min="6520" max="6520" width="24.875"/>
    <col min="6521" max="6521" width="27.4765625"/>
    <col min="6522" max="6522" width="30.75"/>
    <col min="6523" max="6523" width="24.2265625"/>
    <col min="6524" max="6524" width="27.5"/>
    <col min="6525" max="6525" width="44.5390625"/>
    <col min="6526" max="6526" width="47.75"/>
    <col min="6527" max="6527" width="24.4765625"/>
    <col min="6528" max="6528" width="27.6875"/>
    <col min="6529" max="6529" width="19.8125"/>
    <col min="6530" max="6530" width="17.6875"/>
    <col min="6531" max="6531" width="42.0390625"/>
    <col min="6532" max="6532" width="45.3125"/>
    <col min="6533" max="6533" width="18.1640625"/>
    <col min="6534" max="6534" width="21.375"/>
    <col min="6535" max="6535" width="21.7890625"/>
    <col min="6536" max="6536" width="25"/>
    <col min="6537" max="6537" width="24.5"/>
    <col min="6538" max="6538" width="16.9375"/>
    <col min="6539" max="6539" width="22.9140625"/>
    <col min="6540" max="6540" width="26.1875"/>
    <col min="6541" max="6541" width="15.4140625"/>
    <col min="6542" max="6542" width="18.625"/>
    <col min="6543" max="6543" width="58.8515625"/>
    <col min="6544" max="6544" width="62.0625"/>
    <col min="6545" max="6545" width="65.1015625"/>
    <col min="6546" max="6546" width="68.3125"/>
    <col min="6547" max="6547" width="16.3515625"/>
    <col min="6548" max="6548" width="19.625"/>
    <col min="6549" max="6549" width="28.0390625"/>
    <col min="6550" max="6550" width="31.25"/>
    <col min="6551" max="6551" width="44.1015625"/>
    <col min="6552" max="6552" width="47.375"/>
    <col min="6553" max="6553" width="23.8515625"/>
    <col min="6554" max="6554" width="27.0625"/>
    <col min="6555" max="6555" width="20.9765625"/>
    <col min="6556" max="6556" width="24.25"/>
    <col min="6557" max="6557" width="39.7890625"/>
    <col min="6558" max="6558" width="43"/>
    <col min="6559" max="6559" width="34.7890625"/>
    <col min="6560" max="6560" width="38.0625"/>
    <col min="6561" max="6561" width="40.2890625"/>
    <col min="6562" max="6562" width="43.5"/>
    <col min="6563" max="6563" width="51.6640625"/>
    <col min="6564" max="6564" width="54.875"/>
    <col min="6565" max="6565" width="19.375"/>
    <col min="6566" max="6566" width="11.0625"/>
    <col min="6567" max="6567" width="44.4140625"/>
    <col min="6568" max="6568" width="47.625"/>
    <col min="6569" max="6569" width="46.1640625"/>
    <col min="6570" max="6570" width="49.4375"/>
    <col min="6571" max="6571" width="44.4140625"/>
    <col min="6572" max="6572" width="47.625"/>
    <col min="6573" max="6573" width="34.7265625"/>
    <col min="6574" max="6574" width="37.9375"/>
    <col min="6575" max="6575" width="24.25"/>
    <col min="6576" max="6576" width="27.5"/>
    <col min="6577" max="6577" width="24.25"/>
    <col min="6578" max="6578" width="22.625"/>
    <col min="6579" max="6579" width="25.0625"/>
    <col min="6580" max="6580" width="17.125"/>
    <col min="6581" max="6581" width="25.0625"/>
    <col min="6582" max="6582" width="23.875"/>
    <col min="6583" max="6583" width="41.2890625"/>
    <col min="6584" max="6584" width="44.5"/>
    <col min="6585" max="6585" width="29.4140625"/>
    <col min="6586" max="6586" width="32.625"/>
    <col min="6587" max="6587" width="55.8515625"/>
    <col min="6588" max="6588" width="59.0625"/>
    <col min="6589" max="6589" width="53.0390625"/>
    <col min="6590" max="6590" width="56.25"/>
    <col min="6591" max="6591" width="34.8515625"/>
    <col min="6592" max="6592" width="38.125"/>
    <col min="6593" max="6593" width="22.9140625"/>
    <col min="6594" max="6594" width="26.1875"/>
    <col min="6595" max="6595" width="24.4140625"/>
    <col min="6596" max="6596" width="27.625"/>
    <col min="6597" max="6597" width="35.2265625"/>
    <col min="6598" max="6598" width="38.4375"/>
    <col min="6599" max="6599" width="24.7890625"/>
    <col min="6600" max="6600" width="28"/>
    <col min="6601" max="6601" width="33.4140625"/>
    <col min="6602" max="6602" width="36.625"/>
    <col min="6603" max="6603" width="32.5390625"/>
    <col min="6604" max="6604" width="35.75"/>
    <col min="6605" max="6605" width="46.7265625"/>
    <col min="6606" max="6606" width="50"/>
    <col min="6607" max="6607" width="65.0390625"/>
    <col min="6608" max="6608" width="68.25"/>
    <col min="6609" max="6609" width="44.9765625"/>
    <col min="6610" max="6610" width="48.1875"/>
    <col min="6611" max="6611" width="55.9140625"/>
    <col min="6612" max="6612" width="59.125"/>
    <col min="6613" max="6613" width="57.3515625"/>
    <col min="6614" max="6614" width="60.625"/>
    <col min="6615" max="6615" width="21.375"/>
    <col min="6616" max="6616" width="20.875"/>
    <col min="6617" max="6617" width="52.7890625"/>
    <col min="6618" max="6618" width="56.0625"/>
    <col min="6619" max="6619" width="32.7890625"/>
    <col min="6620" max="6620" width="36.0625"/>
    <col min="6621" max="6621" width="30.5390625"/>
    <col min="6622" max="6622" width="33.75"/>
    <col min="6623" max="6623" width="24.9765625"/>
    <col min="6624" max="6624" width="28.25"/>
    <col min="6625" max="6625" width="23.3125"/>
    <col min="6626" max="6626" width="23.8125"/>
    <col min="6627" max="6627" width="44.6015625"/>
    <col min="6628" max="6628" width="47.8125"/>
    <col min="6629" max="6629" width="51.2265625"/>
    <col min="6630" max="6630" width="54.4375"/>
    <col min="6631" max="6631" width="50.4765625"/>
    <col min="6632" max="6632" width="53.6875"/>
    <col min="6633" max="6633" width="19.5625"/>
    <col min="6634" max="6634" width="13.375"/>
    <col min="6635" max="6635" width="23.9375"/>
    <col min="6636" max="6636" width="26.625"/>
    <col min="6637" max="6637" width="51.7890625"/>
    <col min="6638" max="6638" width="55"/>
    <col min="6639" max="6639" width="44.4140625"/>
    <col min="6640" max="6640" width="47.625"/>
    <col min="6641" max="6641" width="22.875"/>
    <col min="6642" max="6642" width="24.5625"/>
    <col min="6643" max="6643" width="20.9140625"/>
    <col min="6644" max="6644" width="24.1875"/>
    <col min="6645" max="6645" width="49.1015625"/>
    <col min="6646" max="6646" width="52.3125"/>
    <col min="6647" max="6647" width="47.4765625"/>
    <col min="6648" max="6648" width="50.75"/>
    <col min="6649" max="6649" width="20.2890625"/>
    <col min="6650" max="6650" width="23.5625"/>
    <col min="6651" max="6651" width="51.6015625"/>
    <col min="6652" max="6652" width="54.8125"/>
    <col min="6653" max="6653" width="22.8515625"/>
    <col min="6654" max="6654" width="26.125"/>
    <col min="6655" max="6655" width="34.6015625"/>
    <col min="6656" max="6656" width="37.8125"/>
    <col min="6657" max="6657" width="39.1015625"/>
    <col min="6658" max="6658" width="42.3125"/>
    <col min="6659" max="6659" width="34.4765625"/>
    <col min="6660" max="6660" width="37.6875"/>
    <col min="6661" max="6661" width="22.6640625"/>
    <col min="6662" max="6662" width="25.875"/>
    <col min="6663" max="6663" width="26.4140625"/>
    <col min="6664" max="6664" width="29.625"/>
    <col min="6665" max="6665" width="17.9765625"/>
    <col min="6666" max="6666" width="21.1875"/>
    <col min="6667" max="6667" width="26.2890625"/>
    <col min="6668" max="6668" width="29.5625"/>
    <col min="6669" max="6669" width="19.1640625"/>
    <col min="6670" max="6670" width="22.375"/>
    <col min="6671" max="6671" width="18.7890625"/>
    <col min="6672" max="6672" width="22"/>
    <col min="6673" max="6673" width="21.1875"/>
    <col min="6674" max="6674" width="20.5625"/>
    <col min="6675" max="6675" width="21.4140625"/>
    <col min="6676" max="6676" width="24.625"/>
    <col min="6677" max="6677" width="23.75"/>
    <col min="6678" max="6678" width="15.125"/>
    <col min="6679" max="6679" width="60.5390625"/>
    <col min="6680" max="6680" width="63.75"/>
    <col min="6681" max="6681" width="73.8515625"/>
    <col min="6682" max="6682" width="77.125"/>
    <col min="6683" max="6683" width="49.4765625"/>
    <col min="6684" max="6684" width="52.75"/>
    <col min="6685" max="6685" width="32.5390625"/>
    <col min="6686" max="6686" width="35.75"/>
    <col min="6687" max="6687" width="62.2890625"/>
    <col min="6688" max="6688" width="65.5"/>
    <col min="6689" max="6689" width="47.7890625"/>
    <col min="6690" max="6690" width="51"/>
    <col min="6691" max="6691" width="55.6015625"/>
    <col min="6692" max="6692" width="58.8125"/>
    <col min="6693" max="6693" width="22.9375"/>
    <col min="6694" max="6694" width="16"/>
    <col min="6695" max="6695" width="31.6015625"/>
    <col min="6696" max="6696" width="34.875"/>
    <col min="6697" max="6697" width="38.3515625"/>
    <col min="6698" max="6698" width="41.5625"/>
    <col min="6699" max="6699" width="30.6015625"/>
    <col min="6700" max="6700" width="33.8125"/>
    <col min="6701" max="6701" width="39.8515625"/>
    <col min="6702" max="6702" width="43.0625"/>
    <col min="6703" max="6703" width="55.5390625"/>
    <col min="6704" max="6704" width="58.75"/>
    <col min="6705" max="6705" width="53.1015625"/>
    <col min="6706" max="6706" width="56.3125"/>
    <col min="6707" max="6707" width="25.8515625"/>
    <col min="6708" max="6708" width="29.0625"/>
    <col min="6709" max="6709" width="16.5390625"/>
    <col min="6710" max="6710" width="19.75"/>
    <col min="6711" max="6711" width="22.8515625"/>
    <col min="6712" max="6712" width="26.125"/>
    <col min="6713" max="6713" width="74.9140625"/>
    <col min="6714" max="6714" width="78.125"/>
    <col min="6715" max="6715" width="26.7890625"/>
    <col min="6716" max="6716" width="30"/>
    <col min="6717" max="6717" width="22.6875"/>
    <col min="6718" max="6718" width="23.8125"/>
    <col min="6719" max="6719" width="54.3515625"/>
    <col min="6720" max="6720" width="57.5625"/>
    <col min="6721" max="6721" width="23.3125"/>
    <col min="6722" max="6722" width="14.875"/>
    <col min="6723" max="6723" width="24.625"/>
    <col min="6724" max="6724" width="25.125"/>
    <col min="6725" max="6725" width="39.9140625"/>
    <col min="6726" max="6726" width="43.125"/>
    <col min="6727" max="6727" width="21.3515625"/>
    <col min="6728" max="6728" width="24.5625"/>
    <col min="6729" max="6729" width="35.7265625"/>
    <col min="6730" max="6730" width="38.9375"/>
    <col min="6731" max="6731" width="41.1015625"/>
    <col min="6732" max="6732" width="44.3125"/>
    <col min="6733" max="6733" width="45.7890625"/>
    <col min="6734" max="6734" width="49"/>
    <col min="6735" max="6735" width="23.7265625"/>
    <col min="6736" max="6736" width="26.9375"/>
    <col min="6737" max="6737" width="40.8515625"/>
    <col min="6738" max="6738" width="44.125"/>
    <col min="6739" max="6739" width="37.2890625"/>
    <col min="6740" max="6740" width="40.5"/>
    <col min="6741" max="6741" width="40.4140625"/>
    <col min="6742" max="6742" width="43.625"/>
    <col min="6743" max="6743" width="38.9765625"/>
    <col min="6744" max="6744" width="42.1875"/>
    <col min="6745" max="6745" width="33.4140625"/>
    <col min="6746" max="6746" width="36.625"/>
    <col min="6747" max="6747" width="42.7890625"/>
    <col min="6748" max="6748" width="46.0625"/>
    <col min="6749" max="6750" width="24.25"/>
    <col min="6751" max="6751" width="20.3125"/>
    <col min="6752" max="6752" width="28.1640625"/>
    <col min="6753" max="6753" width="31.4375"/>
    <col min="6754" max="6754" width="55.4140625"/>
    <col min="6755" max="6755" width="58.6875"/>
    <col min="6756" max="6756" width="32.6015625"/>
    <col min="6757" max="6757" width="35.8125"/>
    <col min="6758" max="6758" width="32.2265625"/>
    <col min="6759" max="6759" width="35.5"/>
    <col min="6760" max="6760" width="23.1640625"/>
    <col min="6761" max="6761" width="26.375"/>
    <col min="6762" max="6762" width="50.9140625"/>
    <col min="6763" max="6763" width="54.125"/>
    <col min="6764" max="6764" width="28.4765625"/>
    <col min="6765" max="6765" width="31.6875"/>
    <col min="6766" max="6766" width="44.1640625"/>
    <col min="6767" max="6767" width="47.4375"/>
    <col min="6768" max="6768" width="27.2265625"/>
    <col min="6769" max="6769" width="30.4375"/>
    <col min="6770" max="6770" width="31.25"/>
    <col min="6771" max="6771" width="27.4375"/>
    <col min="6772" max="6772" width="75.1015625"/>
    <col min="6773" max="6773" width="78.3125"/>
    <col min="6774" max="6774" width="62.5390625"/>
    <col min="6775" max="6775" width="65.75"/>
    <col min="6776" max="6776" width="52.7265625"/>
    <col min="6777" max="6777" width="56"/>
    <col min="6778" max="6778" width="36.0390625"/>
    <col min="6779" max="6779" width="39.25"/>
    <col min="6780" max="6780" width="36.0390625"/>
    <col min="6781" max="6781" width="39.25"/>
    <col min="6782" max="6782" width="38.4140625"/>
    <col min="6783" max="6783" width="41.625"/>
    <col min="6784" max="6784" width="25.6015625"/>
    <col min="6785" max="6785" width="28.875"/>
    <col min="6786" max="6786" width="34.7265625"/>
    <col min="6787" max="6787" width="37.9375"/>
    <col min="6788" max="6788" width="19.2265625"/>
    <col min="6789" max="6789" width="22.4375"/>
    <col min="6790" max="6790" width="50.3515625"/>
    <col min="6791" max="6791" width="53.5625"/>
    <col min="6792" max="6792" width="41.1640625"/>
    <col min="6793" max="6793" width="44.375"/>
    <col min="6794" max="6794" width="24.4375"/>
    <col min="6795" max="6795" width="19.875"/>
    <col min="6796" max="6796" width="40.7890625"/>
    <col min="6797" max="6797" width="44.0625"/>
    <col min="6798" max="6798" width="41.2890625"/>
    <col min="6799" max="6799" width="44.5"/>
    <col min="6800" max="6800" width="40.6015625"/>
    <col min="6801" max="6801" width="43.8125"/>
    <col min="6802" max="6802" width="24.5"/>
    <col min="6803" max="6803" width="25.4375"/>
    <col min="6804" max="6804" width="27.2890625"/>
    <col min="6805" max="6805" width="30.5"/>
    <col min="6806" max="6806" width="62.7265625"/>
    <col min="6807" max="6807" width="66"/>
    <col min="6808" max="6808" width="63.7265625"/>
    <col min="6809" max="6809" width="66.9375"/>
    <col min="6810" max="6810" width="61.8515625"/>
    <col min="6811" max="6811" width="65.0625"/>
    <col min="6812" max="6812" width="56.3515625"/>
    <col min="6813" max="6813" width="59.5625"/>
    <col min="6814" max="6814" width="43.7265625"/>
    <col min="6815" max="6815" width="46.9375"/>
    <col min="6816" max="6816" width="48.1640625"/>
    <col min="6817" max="6817" width="51.4375"/>
    <col min="6818" max="6818" width="24.1875"/>
    <col min="6819" max="6819" width="22.4375"/>
    <col min="6820" max="6820" width="23.8515625"/>
    <col min="6821" max="6821" width="27.0625"/>
    <col min="6822" max="6822" width="46.6640625"/>
    <col min="6823" max="6823" width="49.875"/>
    <col min="6824" max="6824" width="41.2890625"/>
    <col min="6825" max="6825" width="44.5"/>
    <col min="6826" max="6826" width="54.1015625"/>
    <col min="6827" max="6827" width="57.375"/>
    <col min="6828" max="6828" width="31.6015625"/>
    <col min="6829" max="6829" width="34.875"/>
    <col min="6830" max="6830" width="65.1640625"/>
    <col min="6831" max="6831" width="68.375"/>
    <col min="6832" max="6832" width="40.2890625"/>
    <col min="6833" max="6833" width="43.5"/>
    <col min="6834" max="6834" width="33.2890625"/>
    <col min="6835" max="6835" width="36.5"/>
    <col min="6836" max="6836" width="29.2890625"/>
    <col min="6837" max="6837" width="32.5"/>
    <col min="6838" max="6838" width="22.4765625"/>
    <col min="6839" max="6839" width="25.6875"/>
    <col min="6840" max="6840" width="71.7890625"/>
    <col min="6841" max="6841" width="75"/>
    <col min="6842" max="6842" width="59.1015625"/>
    <col min="6843" max="6843" width="62.3125"/>
    <col min="6844" max="6844" width="23.3515625"/>
    <col min="6845" max="6845" width="26.5625"/>
    <col min="6846" max="6846" width="32.6015625"/>
    <col min="6847" max="6847" width="35.8125"/>
    <col min="6848" max="6848" width="25.6875"/>
    <col min="6849" max="6849" width="23.6875"/>
    <col min="6850" max="6850" width="34.2265625"/>
    <col min="6851" max="6851" width="37.5"/>
    <col min="6852" max="6852" width="23.375"/>
    <col min="6853" max="6853" width="25.5"/>
    <col min="6854" max="6854" width="24.4375"/>
    <col min="6855" max="6855" width="25.1875"/>
    <col min="6856" max="6856" width="24.4375"/>
    <col min="6857" max="6857" width="25.1875"/>
    <col min="6858" max="6858" width="23.3125"/>
    <col min="6859" max="6859" width="25.1875"/>
    <col min="6860" max="6860" width="21.9765625"/>
    <col min="6861" max="6861" width="25.1875"/>
    <col min="6862" max="6862" width="25.7265625"/>
    <col min="6863" max="6863" width="28.9375"/>
    <col min="6864" max="6864" width="17.9140625"/>
    <col min="6865" max="6865" width="21.125"/>
    <col min="6866" max="6866" width="20.5390625"/>
    <col min="6867" max="6867" width="23.75"/>
    <col min="6868" max="6868" width="24.6640625"/>
    <col min="6869" max="6869" width="27.875"/>
    <col min="6870" max="6870" width="22.875"/>
    <col min="6871" max="6871" width="24.9375"/>
    <col min="6872" max="6872" width="22.875"/>
    <col min="6873" max="6873" width="24.9375"/>
    <col min="6874" max="6874" width="18.9375"/>
    <col min="6875" max="6875" width="21"/>
    <col min="6876" max="6876" width="23.4140625"/>
    <col min="6877" max="6877" width="26.625"/>
    <col min="6878" max="6878" width="18.0625"/>
    <col min="6879" max="6879" width="17.125"/>
    <col min="6880" max="6880" width="27.5390625"/>
    <col min="6881" max="6881" width="30.8125"/>
    <col min="6882" max="6882" width="34.1015625"/>
    <col min="6883" max="6883" width="37.375"/>
    <col min="6884" max="6884" width="17.9375"/>
    <col min="6885" max="6885" width="14.625"/>
    <col min="6886" max="6886" width="28.7890625"/>
    <col min="6887" max="6887" width="32.0625"/>
    <col min="6888" max="6888" width="27.7265625"/>
    <col min="6889" max="6889" width="30.9375"/>
    <col min="6890" max="6890" width="30.2265625"/>
    <col min="6891" max="6891" width="33.5"/>
    <col min="6892" max="6892" width="28"/>
    <col min="6893" max="6893" width="30.1875"/>
    <col min="6894" max="6894" width="16.9140625"/>
    <col min="6895" max="6895" width="20.1875"/>
    <col min="6896" max="6896" width="33.0390625"/>
    <col min="6897" max="6897" width="36.25"/>
    <col min="6898" max="6898" width="33.8515625"/>
    <col min="6899" max="6899" width="37.0625"/>
    <col min="6900" max="6900" width="23.3125"/>
    <col min="6901" max="6901" width="12.625"/>
    <col min="6902" max="6902" width="56.7265625"/>
    <col min="6903" max="6903" width="60"/>
    <col min="6904" max="6904" width="41.3515625"/>
    <col min="6905" max="6905" width="44.5625"/>
    <col min="6906" max="6906" width="28.2890625"/>
    <col min="6907" max="6907" width="31.5625"/>
    <col min="6908" max="6908" width="33.0390625"/>
    <col min="6909" max="6909" width="36.25"/>
    <col min="6910" max="6910" width="24.1015625"/>
    <col min="6911" max="6911" width="27.3125"/>
    <col min="6912" max="6912" width="67.4765625"/>
    <col min="6913" max="6913" width="70.6875"/>
    <col min="6914" max="6914" width="44.9765625"/>
    <col min="6915" max="6915" width="48.1875"/>
    <col min="6916" max="6916" width="46.0390625"/>
    <col min="6917" max="6917" width="49.3125"/>
    <col min="6918" max="6918" width="57.1015625"/>
    <col min="6919" max="6919" width="60.3125"/>
    <col min="6920" max="6920" width="45.2890625"/>
    <col min="6921" max="6921" width="48.5"/>
    <col min="6922" max="6922" width="38.7890625"/>
    <col min="6923" max="6923" width="42.0625"/>
    <col min="6924" max="6924" width="27.1640625"/>
    <col min="6925" max="6925" width="30.375"/>
    <col min="6926" max="6926" width="33.8515625"/>
    <col min="6927" max="6927" width="37.0625"/>
    <col min="6928" max="6928" width="75.4765625"/>
    <col min="6929" max="6929" width="78.6875"/>
    <col min="6930" max="6930" width="22.1875"/>
    <col min="6931" max="6931" width="20.25"/>
    <col min="6932" max="6932" width="42.7265625"/>
    <col min="6933" max="6933" width="46"/>
    <col min="6934" max="6934" width="16.1875"/>
    <col min="6935" max="6935" width="17.375"/>
    <col min="6936" max="6936" width="25.8515625"/>
    <col min="6937" max="6937" width="29.0625"/>
    <col min="6938" max="6938" width="42.7890625"/>
    <col min="6939" max="6939" width="46.0625"/>
    <col min="6940" max="6940" width="31.8515625"/>
    <col min="6941" max="6941" width="35.0625"/>
    <col min="6942" max="6942" width="24.4765625"/>
    <col min="6943" max="6943" width="27.6875"/>
    <col min="6944" max="6944" width="24.1015625"/>
    <col min="6945" max="6945" width="27.3125"/>
    <col min="6946" max="6946" width="21.6015625"/>
    <col min="6947" max="6947" width="24.875"/>
    <col min="6948" max="6948" width="29.1640625"/>
    <col min="6949" max="6949" width="32.375"/>
    <col min="6950" max="6950" width="43.7265625"/>
    <col min="6951" max="6951" width="46.9375"/>
    <col min="6952" max="6952" width="55.6640625"/>
    <col min="6953" max="6953" width="58.875"/>
    <col min="6954" max="6954" width="42.8515625"/>
    <col min="6955" max="6955" width="46.125"/>
    <col min="6956" max="6956" width="21.5"/>
    <col min="6957" max="6957" width="23.75"/>
    <col min="6958" max="6958" width="61.6640625"/>
    <col min="6959" max="6959" width="64.875"/>
    <col min="6960" max="6960" width="29.6015625"/>
    <col min="6961" max="6961" width="32.875"/>
    <col min="6962" max="6962" width="34.8515625"/>
    <col min="6963" max="6963" width="38.125"/>
    <col min="6964" max="6964" width="23.1640625"/>
    <col min="6965" max="6965" width="26.375"/>
    <col min="6966" max="6966" width="29.1640625"/>
    <col min="6967" max="6967" width="32.375"/>
    <col min="6968" max="6968" width="23.9765625"/>
    <col min="6969" max="6969" width="27.1875"/>
    <col min="6970" max="6970" width="51.2265625"/>
    <col min="6971" max="6971" width="54.4375"/>
    <col min="6972" max="6972" width="20.7265625"/>
    <col min="6973" max="6973" width="23.9375"/>
    <col min="6974" max="6974" width="30.7265625"/>
    <col min="6975" max="6975" width="33.9375"/>
    <col min="6976" max="6976" width="31.1015625"/>
    <col min="6977" max="6977" width="34.3125"/>
    <col min="6978" max="6978" width="18.5625"/>
    <col min="6979" max="6979" width="19.5"/>
    <col min="6980" max="6980" width="24.7265625"/>
    <col min="6981" max="6981" width="27.9375"/>
    <col min="6982" max="6982" width="25.1640625"/>
    <col min="6983" max="6983" width="28.375"/>
    <col min="6984" max="6984" width="52.4140625"/>
    <col min="6985" max="6985" width="55.625"/>
    <col min="6986" max="6986" width="24.25"/>
    <col min="6987" max="6987" width="17.0625"/>
    <col min="6988" max="6988" width="21.6640625"/>
    <col min="6989" max="6989" width="24.9375"/>
    <col min="6990" max="6990" width="56.5390625"/>
    <col min="6991" max="6991" width="59.75"/>
    <col min="6992" max="6992" width="29.7265625"/>
    <col min="6993" max="6993" width="32.9375"/>
    <col min="6994" max="6994" width="29.5390625"/>
    <col min="6995" max="6995" width="32.8125"/>
    <col min="6996" max="6996" width="26.1875"/>
    <col min="6997" max="6997" width="28.75"/>
    <col min="6998" max="6998" width="60.7265625"/>
    <col min="6999" max="6999" width="64"/>
    <col min="7000" max="7000" width="78.5390625"/>
    <col min="7001" max="7001" width="81.8125"/>
    <col min="7002" max="7002" width="39.9765625"/>
    <col min="7003" max="7003" width="43.1875"/>
    <col min="7004" max="7004" width="46.4765625"/>
    <col min="7005" max="7005" width="49.6875"/>
    <col min="7006" max="7006" width="34.9140625"/>
    <col min="7007" max="7007" width="38.1875"/>
    <col min="7008" max="7008" width="17.8125"/>
    <col min="7009" max="7009" width="20.875"/>
    <col min="7010" max="7010" width="17.875"/>
    <col min="7011" max="7011" width="18.625"/>
    <col min="7012" max="7012" width="14.6640625"/>
    <col min="7013" max="7013" width="17.875"/>
    <col min="7014" max="7014" width="64.2890625"/>
    <col min="7015" max="7015" width="67.5"/>
    <col min="7016" max="7016" width="63.5390625"/>
    <col min="7017" max="7017" width="66.75"/>
    <col min="7018" max="7018" width="24.6640625"/>
    <col min="7019" max="7019" width="27.875"/>
    <col min="7020" max="7020" width="28.6015625"/>
    <col min="7021" max="7021" width="31.8125"/>
    <col min="7022" max="7022" width="46.6015625"/>
    <col min="7023" max="7023" width="49.8125"/>
    <col min="7024" max="7024" width="25.4375"/>
    <col min="7025" max="7025" width="27.0625"/>
    <col min="7026" max="7026" width="32.7890625"/>
    <col min="7027" max="7027" width="36.0625"/>
    <col min="7028" max="7028" width="64.6640625"/>
    <col min="7029" max="7029" width="67.9375"/>
    <col min="7030" max="7030" width="55.9140625"/>
    <col min="7031" max="7031" width="59.125"/>
    <col min="7032" max="7032" width="50.6015625"/>
    <col min="7033" max="7033" width="53.8125"/>
    <col min="7034" max="7034" width="28.0390625"/>
    <col min="7035" max="7035" width="31.25"/>
    <col min="7036" max="7036" width="73.6640625"/>
    <col min="7037" max="7037" width="76.875"/>
    <col min="7038" max="7038" width="70.7890625"/>
    <col min="7039" max="7039" width="74"/>
    <col min="7040" max="7040" width="22.5390625"/>
    <col min="7041" max="7041" width="25.75"/>
    <col min="7042" max="7042" width="33.2265625"/>
    <col min="7043" max="7043" width="36.4375"/>
    <col min="7044" max="7044" width="41.4765625"/>
    <col min="7045" max="7045" width="44.75"/>
    <col min="7046" max="7046" width="48.7265625"/>
    <col min="7047" max="7047" width="52"/>
    <col min="7048" max="7048" width="70.9140625"/>
    <col min="7049" max="7049" width="74.125"/>
    <col min="7050" max="7050" width="49.3515625"/>
    <col min="7051" max="7051" width="52.625"/>
    <col min="7052" max="7052" width="40.7890625"/>
    <col min="7053" max="7053" width="44.0625"/>
    <col min="7054" max="7054" width="71.1015625"/>
    <col min="7055" max="7055" width="74.3125"/>
    <col min="7056" max="7056" width="54.2265625"/>
    <col min="7057" max="7057" width="57.4375"/>
    <col min="7058" max="7058" width="37.9765625"/>
    <col min="7059" max="7059" width="41.1875"/>
    <col min="7060" max="7060" width="69.0390625"/>
    <col min="7061" max="7061" width="72.25"/>
    <col min="7062" max="7062" width="47.1640625"/>
    <col min="7063" max="7063" width="50.375"/>
    <col min="7064" max="7064" width="53.2265625"/>
    <col min="7065" max="7065" width="56.4375"/>
    <col min="7066" max="7066" width="34.5390625"/>
    <col min="7067" max="7067" width="37.75"/>
    <col min="7068" max="7068" width="61.1640625"/>
    <col min="7069" max="7069" width="64.375"/>
    <col min="7070" max="7070" width="14.5625"/>
    <col min="7071" max="7071" width="17.125"/>
    <col min="7072" max="7072" width="43.5390625"/>
    <col min="7073" max="7073" width="46.8125"/>
    <col min="7074" max="7074" width="24.2265625"/>
    <col min="7075" max="7075" width="27.5"/>
    <col min="7076" max="7076" width="24.2265625"/>
    <col min="7077" max="7077" width="27.5"/>
    <col min="7078" max="7078" width="27.4765625"/>
    <col min="7079" max="7079" width="30.75"/>
    <col min="7080" max="7080" width="23.3515625"/>
    <col min="7081" max="7081" width="26.5625"/>
    <col min="7082" max="7082" width="25.4375"/>
    <col min="7083" max="7083" width="28.4375"/>
    <col min="7084" max="7084" width="23.2890625"/>
    <col min="7085" max="7085" width="26.5"/>
    <col min="7086" max="7086" width="29.3125"/>
    <col min="7087" max="7087" width="28.5625"/>
    <col min="7088" max="7088" width="57.9765625"/>
    <col min="7089" max="7089" width="61.25"/>
    <col min="7090" max="7090" width="44.1015625"/>
    <col min="7091" max="7091" width="47.375"/>
    <col min="7092" max="7092" width="43.2890625"/>
    <col min="7093" max="7093" width="46.5"/>
    <col min="7094" max="7094" width="43.5390625"/>
    <col min="7095" max="7095" width="46.8125"/>
    <col min="7096" max="7096" width="24.1875"/>
    <col min="7097" max="7097" width="21.5625"/>
    <col min="7098" max="7098" width="18.1640625"/>
    <col min="7099" max="7099" width="21.375"/>
    <col min="7100" max="7100" width="19.625"/>
    <col min="7101" max="7101" width="11.0625"/>
    <col min="7102" max="7102" width="18.5"/>
    <col min="7103" max="7103" width="12.5"/>
    <col min="7104" max="7104" width="30.1640625"/>
    <col min="7105" max="7105" width="33.4375"/>
    <col min="7106" max="7106" width="40.0390625"/>
    <col min="7107" max="7107" width="43.25"/>
    <col min="7108" max="7108" width="44.2890625"/>
    <col min="7109" max="7109" width="47.5"/>
    <col min="7110" max="7110" width="22.9140625"/>
    <col min="7111" max="7111" width="26.1875"/>
    <col min="7112" max="7112" width="25.5390625"/>
    <col min="7113" max="7113" width="28.8125"/>
    <col min="7114" max="7114" width="51.8515625"/>
    <col min="7115" max="7115" width="55.0625"/>
    <col min="7116" max="7116" width="23.1015625"/>
    <col min="7117" max="7117" width="26.3125"/>
    <col min="7118" max="7118" width="68.2890625"/>
    <col min="7119" max="7119" width="71.5"/>
    <col min="7120" max="7120" width="21.75"/>
    <col min="7121" max="7121" width="20.25"/>
    <col min="7122" max="7122" width="58.8515625"/>
    <col min="7123" max="7123" width="62.0625"/>
    <col min="7124" max="7124" width="63.9140625"/>
    <col min="7125" max="7125" width="67.1875"/>
    <col min="7126" max="7126" width="65.1640625"/>
    <col min="7127" max="7127" width="68.375"/>
    <col min="7128" max="7128" width="29.7265625"/>
    <col min="7129" max="7129" width="32.9375"/>
    <col min="7130" max="7130" width="28.3125"/>
    <col min="7131" max="7131" width="16.875"/>
    <col min="7132" max="7132" width="62.8515625"/>
    <col min="7133" max="7133" width="66.0625"/>
    <col min="7134" max="7134" width="54.9140625"/>
    <col min="7135" max="7135" width="58.125"/>
    <col min="7136" max="7136" width="36.7265625"/>
    <col min="7137" max="7137" width="39.9375"/>
    <col min="7138" max="7138" width="29.5390625"/>
    <col min="7139" max="7139" width="32.8125"/>
    <col min="7140" max="7140" width="42.7890625"/>
    <col min="7141" max="7141" width="46.0625"/>
    <col min="7142" max="7142" width="32.4140625"/>
    <col min="7143" max="7143" width="35.625"/>
    <col min="7144" max="7144" width="28.8515625"/>
    <col min="7145" max="7145" width="32.125"/>
    <col min="7146" max="7146" width="22.6640625"/>
    <col min="7147" max="7147" width="25.875"/>
    <col min="7148" max="7148" width="27.0625"/>
    <col min="7149" max="7149" width="25.1875"/>
    <col min="7150" max="7150" width="74.7890625"/>
    <col min="7151" max="7151" width="78"/>
    <col min="7152" max="7152" width="50.4140625"/>
    <col min="7153" max="7153" width="53.625"/>
    <col min="7154" max="7154" width="58.4765625"/>
    <col min="7155" max="7155" width="61.6875"/>
    <col min="7156" max="7156" width="31.1015625"/>
    <col min="7157" max="7157" width="34.3125"/>
    <col min="7158" max="7158" width="18.3515625"/>
    <col min="7159" max="7159" width="21.625"/>
    <col min="7160" max="7160" width="51.6640625"/>
    <col min="7161" max="7161" width="54.875"/>
    <col min="7162" max="7162" width="27.9140625"/>
    <col min="7163" max="7163" width="31.125"/>
    <col min="7164" max="7164" width="20.6015625"/>
    <col min="7165" max="7165" width="23.8125"/>
    <col min="7166" max="7166" width="26.1640625"/>
    <col min="7167" max="7167" width="29.4375"/>
    <col min="7168" max="7168" width="24.5390625"/>
    <col min="7169" max="7169" width="27.75"/>
    <col min="7170" max="7170" width="42.1015625"/>
    <col min="7171" max="7171" width="45.375"/>
    <col min="7172" max="7172" width="29.0390625"/>
    <col min="7173" max="7173" width="32.25"/>
    <col min="7174" max="7174" width="27.5390625"/>
    <col min="7175" max="7175" width="30.8125"/>
    <col min="7176" max="7176" width="24.8515625"/>
    <col min="7177" max="7177" width="28.125"/>
    <col min="7178" max="7178" width="45.8515625"/>
    <col min="7179" max="7179" width="49.0625"/>
    <col min="7180" max="7180" width="39.8515625"/>
    <col min="7181" max="7181" width="43.0625"/>
    <col min="7182" max="7182" width="47.2265625"/>
    <col min="7183" max="7183" width="50.4375"/>
    <col min="7184" max="7184" width="75.1640625"/>
    <col min="7185" max="7185" width="78.4375"/>
    <col min="7186" max="7186" width="31.7890625"/>
    <col min="7187" max="7187" width="35"/>
    <col min="7188" max="7188" width="38.6015625"/>
    <col min="7189" max="7189" width="41.8125"/>
    <col min="7190" max="7190" width="29.4140625"/>
    <col min="7191" max="7191" width="32.625"/>
    <col min="7192" max="7192" width="54.7265625"/>
    <col min="7193" max="7193" width="58"/>
    <col min="7194" max="7194" width="34.1015625"/>
    <col min="7195" max="7195" width="37.375"/>
    <col min="7196" max="7196" width="20.5"/>
    <col min="7197" max="7197" width="21"/>
    <col min="7198" max="7198" width="28.4140625"/>
    <col min="7199" max="7199" width="31.625"/>
    <col min="7200" max="7200" width="33.9765625"/>
    <col min="7201" max="7201" width="37.1875"/>
    <col min="7202" max="7202" width="31.1640625"/>
    <col min="7203" max="7203" width="34.375"/>
    <col min="7204" max="7204" width="42.7890625"/>
    <col min="7205" max="7205" width="46.0625"/>
    <col min="7206" max="7206" width="42.2890625"/>
    <col min="7207" max="7207" width="45.5"/>
    <col min="7208" max="7208" width="27.9765625"/>
    <col min="7209" max="7209" width="31.1875"/>
    <col min="7210" max="7210" width="27.1015625"/>
    <col min="7211" max="7211" width="30.3125"/>
    <col min="7212" max="7212" width="20.5"/>
    <col min="7213" max="7213" width="14.1875"/>
    <col min="7214" max="7214" width="57.9765625"/>
    <col min="7215" max="7215" width="61.25"/>
    <col min="7216" max="7216" width="47.4765625"/>
    <col min="7217" max="7217" width="50.75"/>
    <col min="7218" max="7218" width="17.9375"/>
    <col min="7219" max="7219" width="13.1875"/>
    <col min="7220" max="7220" width="21.4140625"/>
    <col min="7221" max="7221" width="24.625"/>
    <col min="7222" max="7222" width="52.1015625"/>
    <col min="7223" max="7223" width="55.375"/>
    <col min="7224" max="7224" width="27.9140625"/>
    <col min="7225" max="7225" width="31.125"/>
    <col min="7226" max="7226" width="44.5390625"/>
    <col min="7227" max="7227" width="47.75"/>
    <col min="7228" max="7228" width="45.1640625"/>
    <col min="7229" max="7229" width="48.375"/>
    <col min="7230" max="7230" width="28.2265625"/>
    <col min="7231" max="7231" width="31.5"/>
    <col min="7232" max="7232" width="54.4765625"/>
    <col min="7233" max="7233" width="57.6875"/>
    <col min="7234" max="7234" width="60.4765625"/>
    <col min="7235" max="7235" width="63.6875"/>
    <col min="7236" max="7236" width="24.6640625"/>
    <col min="7237" max="7237" width="27.875"/>
    <col min="7238" max="7238" width="59.2265625"/>
    <col min="7239" max="7239" width="62.4375"/>
    <col min="7240" max="7240" width="29.9140625"/>
    <col min="7241" max="7241" width="33.125"/>
    <col min="7242" max="7242" width="15.875"/>
    <col min="7243" max="7243" width="16.1875"/>
    <col min="7244" max="7244" width="62.5390625"/>
    <col min="7245" max="7245" width="65.75"/>
    <col min="7246" max="7246" width="28.5390625"/>
    <col min="7247" max="7247" width="31.75"/>
    <col min="7248" max="7248" width="20.875"/>
    <col min="7249" max="7249" width="21.5625"/>
    <col min="7250" max="7250" width="55.8515625"/>
    <col min="7251" max="7251" width="59.0625"/>
    <col min="7252" max="7252" width="54.9765625"/>
    <col min="7253" max="7253" width="58.1875"/>
    <col min="7254" max="7254" width="43.4140625"/>
    <col min="7255" max="7255" width="46.6875"/>
    <col min="7256" max="7256" width="26.4765625"/>
    <col min="7257" max="7257" width="29.6875"/>
    <col min="7258" max="7258" width="36.5390625"/>
    <col min="7259" max="7259" width="39.75"/>
    <col min="7260" max="7260" width="61.4140625"/>
    <col min="7261" max="7261" width="64.6875"/>
    <col min="7262" max="7262" width="43.4140625"/>
    <col min="7263" max="7263" width="46.6875"/>
    <col min="7264" max="7264" width="26.4140625"/>
    <col min="7265" max="7265" width="29.625"/>
    <col min="7266" max="7266" width="51.8515625"/>
    <col min="7267" max="7267" width="55.0625"/>
    <col min="7268" max="7268" width="15.75"/>
    <col min="7269" max="7269" width="13.25"/>
    <col min="7270" max="7270" width="15.5625"/>
    <col min="7271" max="7271" width="16.75"/>
    <col min="7272" max="7272" width="19.125"/>
    <col min="7273" max="7273" width="21.1875"/>
    <col min="7274" max="7274" width="23.125"/>
    <col min="7275" max="7275" width="20.9375"/>
    <col min="7276" max="7276" width="52.6640625"/>
    <col min="7277" max="7277" width="55.9375"/>
    <col min="7278" max="7278" width="57.7265625"/>
    <col min="7279" max="7279" width="60.9375"/>
    <col min="7280" max="7280" width="36.1015625"/>
    <col min="7281" max="7281" width="39.375"/>
    <col min="7282" max="7282" width="31.9140625"/>
    <col min="7283" max="7283" width="35.125"/>
    <col min="7284" max="7284" width="26.7265625"/>
    <col min="7285" max="7285" width="29.9375"/>
    <col min="7286" max="7286" width="18.3125"/>
    <col min="7287" max="7287" width="13.875"/>
    <col min="7288" max="7288" width="20.8515625"/>
    <col min="7289" max="7289" width="24.125"/>
    <col min="7290" max="7290" width="18"/>
    <col min="7291" max="7291" width="21.125"/>
    <col min="7292" max="7292" width="31.0390625"/>
    <col min="7293" max="7293" width="34.25"/>
    <col min="7294" max="7294" width="53.0390625"/>
    <col min="7295" max="7295" width="56.25"/>
    <col min="7296" max="7296" width="19.625"/>
    <col min="7297" max="7297" width="21.3125"/>
    <col min="7298" max="7298" width="55.9140625"/>
    <col min="7299" max="7299" width="59.125"/>
    <col min="7300" max="7300" width="26.1875"/>
    <col min="7301" max="7301" width="22.6875"/>
    <col min="7302" max="7302" width="20.5625"/>
    <col min="7303" max="7303" width="23.1875"/>
    <col min="7304" max="7304" width="29.8515625"/>
    <col min="7305" max="7305" width="33.0625"/>
    <col min="7306" max="7306" width="71.1015625"/>
    <col min="7307" max="7307" width="74.3125"/>
    <col min="7308" max="7308" width="34.3515625"/>
    <col min="7309" max="7309" width="37.5625"/>
    <col min="7310" max="7310" width="31.4140625"/>
    <col min="7311" max="7311" width="34.625"/>
    <col min="7312" max="7312" width="22.9375"/>
    <col min="7313" max="7313" width="23.8125"/>
    <col min="7314" max="7314" width="22.5625"/>
    <col min="7315" max="7315" width="22"/>
    <col min="7316" max="7316" width="57.0390625"/>
    <col min="7317" max="7317" width="60.25"/>
    <col min="7318" max="7318" width="31.5390625"/>
    <col min="7319" max="7319" width="34.8125"/>
    <col min="7320" max="7320" width="46.1640625"/>
    <col min="7321" max="7321" width="49.4375"/>
    <col min="7322" max="7322" width="26.2265625"/>
    <col min="7323" max="7323" width="29.5"/>
    <col min="7324" max="7324" width="21.8515625"/>
    <col min="7325" max="7325" width="25.0625"/>
    <col min="7326" max="7326" width="23.4140625"/>
    <col min="7327" max="7327" width="26.625"/>
    <col min="7328" max="7328" width="31.1640625"/>
    <col min="7329" max="7329" width="34.375"/>
    <col min="7330" max="7330" width="66.6640625"/>
    <col min="7331" max="7331" width="69.9375"/>
    <col min="7332" max="7332" width="36.6015625"/>
    <col min="7333" max="7333" width="39.8125"/>
    <col min="7334" max="7334" width="57.1015625"/>
    <col min="7335" max="7335" width="60.3125"/>
    <col min="7336" max="7336" width="47.6640625"/>
    <col min="7337" max="7337" width="50.875"/>
    <col min="7338" max="7338" width="21.9140625"/>
    <col min="7339" max="7339" width="25.125"/>
    <col min="7340" max="7340" width="25.1640625"/>
    <col min="7341" max="7341" width="28.375"/>
    <col min="7342" max="7342" width="46.1640625"/>
    <col min="7343" max="7343" width="49.4375"/>
    <col min="7344" max="7344" width="14.0390625"/>
    <col min="7345" max="7345" width="17.25"/>
    <col min="7346" max="7346" width="21.4140625"/>
    <col min="7347" max="7347" width="24.625"/>
    <col min="7348" max="7348" width="23.1640625"/>
    <col min="7349" max="7349" width="26.375"/>
    <col min="7350" max="7350" width="16.1875"/>
    <col min="7351" max="7351" width="16.9375"/>
    <col min="7352" max="7352" width="28.0390625"/>
    <col min="7353" max="7353" width="31.25"/>
    <col min="7354" max="7354" width="50.4765625"/>
    <col min="7355" max="7355" width="53.6875"/>
    <col min="7356" max="7356" width="41.3515625"/>
    <col min="7357" max="7357" width="44.5625"/>
    <col min="7358" max="7358" width="26.6015625"/>
    <col min="7359" max="7359" width="29.8125"/>
    <col min="7360" max="7360" width="25.3515625"/>
    <col min="7361" max="7361" width="28.5625"/>
    <col min="7362" max="7362" width="44.9765625"/>
    <col min="7363" max="7363" width="48.1875"/>
    <col min="7364" max="7364" width="55.8515625"/>
    <col min="7365" max="7365" width="59.0625"/>
    <col min="7366" max="7366" width="32.4765625"/>
    <col min="7367" max="7367" width="35.6875"/>
    <col min="7368" max="7368" width="24.4765625"/>
    <col min="7369" max="7369" width="27.6875"/>
    <col min="7370" max="7370" width="24.4375"/>
    <col min="7371" max="7371" width="27.5625"/>
    <col min="7372" max="7372" width="31.2265625"/>
    <col min="7373" max="7373" width="34.4375"/>
    <col min="7374" max="7374" width="22.4765625"/>
    <col min="7375" max="7375" width="25.6875"/>
    <col min="7376" max="7376" width="25.5390625"/>
    <col min="7377" max="7377" width="28.8125"/>
    <col min="7378" max="7378" width="27.0390625"/>
    <col min="7379" max="7379" width="30.25"/>
    <col min="7380" max="7380" width="26.1015625"/>
    <col min="7381" max="7381" width="29.3125"/>
    <col min="7382" max="7382" width="56.6640625"/>
    <col min="7383" max="7383" width="59.9375"/>
    <col min="7384" max="7384" width="60.6015625"/>
    <col min="7385" max="7385" width="63.875"/>
    <col min="7386" max="7386" width="56.7265625"/>
    <col min="7387" max="7387" width="60"/>
    <col min="7388" max="7388" width="71.7890625"/>
    <col min="7389" max="7389" width="75"/>
    <col min="7390" max="7390" width="58.2890625"/>
    <col min="7391" max="7391" width="61.5"/>
    <col min="7392" max="7392" width="30.5390625"/>
    <col min="7393" max="7393" width="33.75"/>
    <col min="7394" max="7394" width="49.2265625"/>
    <col min="7395" max="7395" width="52.4375"/>
    <col min="7396" max="7396" width="33.7890625"/>
    <col min="7397" max="7397" width="37"/>
    <col min="7398" max="7398" width="33.7890625"/>
    <col min="7399" max="7399" width="37"/>
    <col min="7400" max="7400" width="33.7890625"/>
    <col min="7401" max="7401" width="37"/>
    <col min="7402" max="7402" width="23.8515625"/>
    <col min="7403" max="7403" width="27.0625"/>
    <col min="7404" max="7404" width="29.7890625"/>
    <col min="7405" max="7405" width="33"/>
    <col min="7406" max="7406" width="20.6875"/>
    <col min="7407" max="7407" width="20.5625"/>
    <col min="7408" max="7408" width="28.2265625"/>
    <col min="7409" max="7409" width="31.5"/>
    <col min="7410" max="7410" width="30.5390625"/>
    <col min="7411" max="7411" width="33.75"/>
    <col min="7412" max="7412" width="71.5390625"/>
    <col min="7413" max="7413" width="74.75"/>
    <col min="7414" max="7414" width="56.2890625"/>
    <col min="7415" max="7415" width="59.5"/>
    <col min="7416" max="7416" width="37.7890625"/>
    <col min="7417" max="7417" width="41"/>
    <col min="7418" max="7418" width="15.0625"/>
    <col min="7419" max="7419" width="15.625"/>
    <col min="7420" max="7420" width="54.0390625"/>
    <col min="7421" max="7421" width="57.3125"/>
    <col min="7422" max="7422" width="48.4140625"/>
    <col min="7423" max="7423" width="51.625"/>
    <col min="7424" max="7424" width="18.375"/>
    <col min="7425" max="7425" width="17.375"/>
    <col min="7426" max="7426" width="44.6015625"/>
    <col min="7427" max="7427" width="47.8125"/>
    <col min="7428" max="7428" width="43.5390625"/>
    <col min="7429" max="7429" width="46.8125"/>
    <col min="7430" max="7430" width="15.1875"/>
    <col min="7431" max="7431" width="17.25"/>
    <col min="7432" max="7432" width="25.0625"/>
    <col min="7433" max="7433" width="19.375"/>
    <col min="7434" max="7434" width="22.4375"/>
    <col min="7435" max="7435" width="24.4375"/>
    <col min="7436" max="7436" width="22.1640625"/>
    <col min="7437" max="7437" width="25.4375"/>
    <col min="7438" max="7438" width="30.1640625"/>
    <col min="7439" max="7439" width="33.4375"/>
    <col min="7440" max="7440" width="34.8515625"/>
    <col min="7441" max="7441" width="38.125"/>
    <col min="7442" max="7442" width="35.2890625"/>
    <col min="7443" max="7443" width="38.5"/>
    <col min="7444" max="7444" width="41.7265625"/>
    <col min="7445" max="7445" width="44.9375"/>
    <col min="7446" max="7446" width="58.8515625"/>
    <col min="7447" max="7447" width="62.0625"/>
    <col min="7448" max="7448" width="24.4140625"/>
    <col min="7449" max="7449" width="27.625"/>
    <col min="7450" max="7450" width="40.6640625"/>
    <col min="7451" max="7451" width="43.875"/>
    <col min="7452" max="7452" width="22.125"/>
    <col min="7453" max="7453" width="22.8125"/>
    <col min="7454" max="7454" width="23.6015625"/>
    <col min="7455" max="7455" width="26.875"/>
    <col min="7456" max="7456" width="56.7265625"/>
    <col min="7457" max="7457" width="60"/>
    <col min="7458" max="7458" width="38.4765625"/>
    <col min="7459" max="7459" width="41.6875"/>
    <col min="7460" max="7460" width="16.625"/>
    <col min="7461" max="7461" width="16.0625"/>
    <col min="7462" max="7462" width="46.0390625"/>
    <col min="7463" max="7463" width="49.3125"/>
    <col min="7464" max="7464" width="57.9140625"/>
    <col min="7465" max="7465" width="61.125"/>
    <col min="7466" max="7466" width="15.625"/>
    <col min="7467" max="7467" width="17.5625"/>
    <col min="7468" max="7468" width="24.0390625"/>
    <col min="7469" max="7469" width="27.25"/>
    <col min="7470" max="7470" width="58.2265625"/>
    <col min="7471" max="7471" width="61.4375"/>
    <col min="7472" max="7472" width="21.375"/>
    <col min="7473" max="7473" width="11"/>
    <col min="7474" max="7474" width="35.2265625"/>
    <col min="7475" max="7475" width="38.4375"/>
    <col min="7476" max="7476" width="31.1640625"/>
    <col min="7477" max="7477" width="34.375"/>
    <col min="7478" max="7478" width="34.4140625"/>
    <col min="7479" max="7479" width="37.625"/>
    <col min="7480" max="7480" width="60.2265625"/>
    <col min="7481" max="7481" width="63.4375"/>
    <col min="7482" max="7482" width="36.6640625"/>
    <col min="7483" max="7483" width="39.875"/>
    <col min="7484" max="7484" width="32.9140625"/>
    <col min="7485" max="7485" width="36.1875"/>
    <col min="7486" max="7486" width="26.0390625"/>
    <col min="7487" max="7487" width="29.25"/>
    <col min="7488" max="7488" width="35.4765625"/>
    <col min="7489" max="7489" width="38.75"/>
    <col min="7490" max="7490" width="36.1640625"/>
    <col min="7491" max="7491" width="39.4375"/>
    <col min="7492" max="7492" width="36.0390625"/>
    <col min="7493" max="7493" width="39.25"/>
    <col min="7494" max="7494" width="20.0390625"/>
    <col min="7495" max="7495" width="23.25"/>
    <col min="7496" max="7496" width="48.9140625"/>
    <col min="7497" max="7497" width="52.125"/>
    <col min="7498" max="7498" width="57.9140625"/>
    <col min="7499" max="7499" width="61.125"/>
    <col min="7500" max="7500" width="68.5390625"/>
    <col min="7501" max="7501" width="71.8125"/>
    <col min="7502" max="7502" width="73.0390625"/>
    <col min="7503" max="7503" width="76.25"/>
    <col min="7504" max="7504" width="37.9765625"/>
    <col min="7505" max="7505" width="41.1875"/>
    <col min="7506" max="7506" width="63.6640625"/>
    <col min="7507" max="7507" width="66.875"/>
    <col min="7508" max="7508" width="37.0390625"/>
    <col min="7509" max="7509" width="40.25"/>
    <col min="7510" max="7510" width="51.1015625"/>
    <col min="7511" max="7511" width="54.3125"/>
    <col min="7512" max="7512" width="69.7890625"/>
    <col min="7513" max="7513" width="73"/>
    <col min="7514" max="7514" width="54.2890625"/>
    <col min="7515" max="7515" width="57.5"/>
    <col min="7516" max="7516" width="51.0390625"/>
    <col min="7517" max="7517" width="54.25"/>
    <col min="7518" max="7518" width="37.8515625"/>
    <col min="7519" max="7519" width="41.0625"/>
    <col min="7520" max="7520" width="51.4765625"/>
    <col min="7521" max="7521" width="54.75"/>
    <col min="7522" max="7522" width="53.3515625"/>
    <col min="7523" max="7523" width="56.625"/>
    <col min="7524" max="7524" width="52.6640625"/>
    <col min="7525" max="7525" width="55.9375"/>
    <col min="7526" max="7526" width="24.2265625"/>
    <col min="7527" max="7527" width="27.5"/>
    <col min="7528" max="7528" width="34.6015625"/>
    <col min="7529" max="7529" width="37.8125"/>
    <col min="7530" max="7530" width="21.9765625"/>
    <col min="7531" max="7531" width="25.1875"/>
    <col min="7532" max="7532" width="36.5390625"/>
    <col min="7533" max="7533" width="39.75"/>
    <col min="7534" max="7534" width="31.6015625"/>
    <col min="7535" max="7535" width="34.875"/>
    <col min="7536" max="7536" width="23.2265625"/>
    <col min="7537" max="7537" width="26.4375"/>
    <col min="7538" max="7538" width="46.7890625"/>
    <col min="7539" max="7539" width="50.0625"/>
    <col min="7540" max="7540" width="29.9765625"/>
    <col min="7541" max="7541" width="33.1875"/>
    <col min="7542" max="7542" width="33.9140625"/>
    <col min="7543" max="7543" width="37.125"/>
    <col min="7544" max="7544" width="22.8515625"/>
    <col min="7545" max="7545" width="26.125"/>
    <col min="7546" max="7546" width="34.7265625"/>
    <col min="7547" max="7547" width="37.9375"/>
    <col min="7548" max="7548" width="68.0390625"/>
    <col min="7549" max="7549" width="71.3125"/>
    <col min="7550" max="7550" width="56.4765625"/>
    <col min="7551" max="7551" width="59.6875"/>
    <col min="7552" max="7552" width="31.4140625"/>
    <col min="7553" max="7553" width="34.625"/>
    <col min="7554" max="7554" width="36.0390625"/>
    <col min="7555" max="7555" width="39.25"/>
    <col min="7556" max="7556" width="50.2890625"/>
    <col min="7557" max="7557" width="53.5"/>
    <col min="7558" max="7558" width="29.1015625"/>
    <col min="7559" max="7559" width="32.3125"/>
    <col min="7560" max="7560" width="18.3515625"/>
    <col min="7561" max="7561" width="21.625"/>
    <col min="7562" max="7562" width="53.2890625"/>
    <col min="7563" max="7563" width="56.5"/>
    <col min="7564" max="7564" width="49.3515625"/>
    <col min="7565" max="7565" width="52.625"/>
    <col min="7566" max="7566" width="56.6640625"/>
    <col min="7567" max="7567" width="59.9375"/>
    <col min="7568" max="7568" width="35.1640625"/>
    <col min="7569" max="7569" width="38.375"/>
    <col min="7570" max="7570" width="32.2265625"/>
    <col min="7571" max="7571" width="35.5"/>
    <col min="7572" max="7572" width="51.1640625"/>
    <col min="7573" max="7573" width="54.375"/>
    <col min="7574" max="7574" width="43.8515625"/>
    <col min="7575" max="7575" width="47.0625"/>
    <col min="7576" max="7576" width="51.6015625"/>
    <col min="7577" max="7577" width="54.8125"/>
    <col min="7578" max="7578" width="63.6015625"/>
    <col min="7579" max="7579" width="66.8125"/>
    <col min="7580" max="7580" width="63.0390625"/>
    <col min="7581" max="7581" width="66.25"/>
    <col min="7582" max="7582" width="22.5625"/>
    <col min="7583" max="7583" width="22.875"/>
    <col min="7584" max="7584" width="31.9140625"/>
    <col min="7585" max="7585" width="35.125"/>
    <col min="7586" max="7586" width="27.1640625"/>
    <col min="7587" max="7587" width="30.375"/>
    <col min="7588" max="7588" width="24.7890625"/>
    <col min="7589" max="7589" width="28"/>
    <col min="7590" max="7590" width="28.1640625"/>
    <col min="7591" max="7591" width="31.4375"/>
    <col min="7592" max="7592" width="22.125"/>
    <col min="7593" max="7593" width="24.9375"/>
    <col min="7594" max="7594" width="17.9140625"/>
    <col min="7595" max="7595" width="21.125"/>
    <col min="7596" max="7596" width="30.6015625"/>
    <col min="7597" max="7597" width="33.8125"/>
    <col min="7598" max="7598" width="35.1640625"/>
    <col min="7599" max="7599" width="38.375"/>
    <col min="7600" max="7600" width="46.2890625"/>
    <col min="7601" max="7601" width="49.5"/>
    <col min="7602" max="7602" width="53.2265625"/>
    <col min="7603" max="7603" width="56.4375"/>
    <col min="7604" max="7604" width="20.6015625"/>
    <col min="7605" max="7605" width="23.8125"/>
    <col min="7606" max="7606" width="49.6640625"/>
    <col min="7607" max="7607" width="52.875"/>
    <col min="7608" max="7608" width="45.0390625"/>
    <col min="7609" max="7609" width="48.25"/>
    <col min="7610" max="7610" width="44.6015625"/>
    <col min="7611" max="7611" width="47.8125"/>
    <col min="7612" max="7612" width="54.6015625"/>
    <col min="7613" max="7613" width="57.8125"/>
    <col min="7614" max="7614" width="36.8515625"/>
    <col min="7615" max="7615" width="40.125"/>
    <col min="7616" max="7616" width="55.2890625"/>
    <col min="7617" max="7617" width="58.5625"/>
    <col min="7618" max="7618" width="18.6640625"/>
    <col min="7619" max="7619" width="21.875"/>
    <col min="7620" max="7620" width="38.1015625"/>
    <col min="7621" max="7621" width="41.375"/>
    <col min="7622" max="7622" width="21.9765625"/>
    <col min="7623" max="7623" width="25.1875"/>
    <col min="7624" max="7624" width="53.6015625"/>
    <col min="7625" max="7625" width="56.8125"/>
    <col min="7626" max="7626" width="15.3125"/>
    <col min="7627" max="7627" width="17.375"/>
    <col min="7628" max="7628" width="23.5"/>
    <col min="7629" max="7629" width="26.3125"/>
    <col min="7630" max="7630" width="36.4765625"/>
    <col min="7631" max="7631" width="39.6875"/>
    <col min="7632" max="7632" width="29.8515625"/>
    <col min="7633" max="7633" width="33.0625"/>
    <col min="7634" max="7634" width="38.0390625"/>
    <col min="7635" max="7635" width="41.25"/>
    <col min="7636" max="7636" width="35.4765625"/>
    <col min="7637" max="7637" width="38.75"/>
    <col min="7638" max="7638" width="33.2890625"/>
    <col min="7639" max="7639" width="36.5"/>
    <col min="7640" max="7640" width="34.9140625"/>
    <col min="7641" max="7641" width="38.1875"/>
    <col min="7642" max="7642" width="55.3515625"/>
    <col min="7643" max="7643" width="58.625"/>
    <col min="7644" max="7644" width="52.6640625"/>
    <col min="7645" max="7645" width="55.9375"/>
    <col min="7646" max="7646" width="26.1015625"/>
    <col min="7647" max="7647" width="29.3125"/>
    <col min="7648" max="7648" width="26.6015625"/>
    <col min="7649" max="7649" width="29.8125"/>
    <col min="7650" max="7650" width="26.8515625"/>
    <col min="7651" max="7651" width="30.125"/>
    <col min="7652" max="7652" width="33.1640625"/>
    <col min="7653" max="7653" width="36.375"/>
    <col min="7654" max="7654" width="25.2265625"/>
    <col min="7655" max="7655" width="28.4375"/>
    <col min="7656" max="7656" width="20.25"/>
    <col min="7657" max="7657" width="23.5"/>
    <col min="7658" max="7658" width="22.875"/>
    <col min="7659" max="7659" width="22.9375"/>
    <col min="7660" max="7660" width="23.3125"/>
    <col min="7661" max="7661" width="22.9375"/>
    <col min="7662" max="7662" width="21.5"/>
    <col min="7663" max="7663" width="22.9375"/>
    <col min="7664" max="7664" width="42.1015625"/>
    <col min="7665" max="7665" width="45.375"/>
    <col min="7666" max="7666" width="57.6015625"/>
    <col min="7667" max="7667" width="60.8125"/>
    <col min="7668" max="7668" width="36.9765625"/>
    <col min="7669" max="7669" width="40.1875"/>
    <col min="7670" max="7670" width="27.9765625"/>
    <col min="7671" max="7671" width="31.1875"/>
    <col min="7672" max="7672" width="58.0390625"/>
    <col min="7673" max="7673" width="61.3125"/>
    <col min="7674" max="7674" width="26.9140625"/>
    <col min="7675" max="7675" width="30.1875"/>
    <col min="7676" max="7676" width="19.4765625"/>
    <col min="7677" max="7677" width="22.6875"/>
    <col min="7678" max="7678" width="46.4765625"/>
    <col min="7679" max="7679" width="49.6875"/>
    <col min="7680" max="7680" width="16.4765625"/>
    <col min="7681" max="7681" width="19.6875"/>
    <col min="7682" max="7682" width="42.1015625"/>
    <col min="7683" max="7683" width="45.375"/>
    <col min="7684" max="7684" width="58.7265625"/>
    <col min="7685" max="7685" width="62"/>
    <col min="7686" max="7686" width="62.4140625"/>
    <col min="7687" max="7687" width="65.625"/>
    <col min="7688" max="7688" width="65.4765625"/>
    <col min="7689" max="7689" width="68.6875"/>
    <col min="7690" max="7690" width="39.8515625"/>
    <col min="7691" max="7691" width="43.0625"/>
    <col min="7692" max="7692" width="66.0390625"/>
    <col min="7693" max="7693" width="69.3125"/>
    <col min="7694" max="7694" width="46.3515625"/>
    <col min="7695" max="7695" width="49.5625"/>
    <col min="7696" max="7696" width="78.1640625"/>
    <col min="7697" max="7697" width="81.375"/>
    <col min="7698" max="7698" width="72.1015625"/>
    <col min="7699" max="7699" width="75.3125"/>
    <col min="7700" max="7700" width="19.1640625"/>
    <col min="7701" max="7701" width="22.375"/>
    <col min="7702" max="7702" width="29.4140625"/>
    <col min="7703" max="7703" width="32.625"/>
    <col min="7704" max="7704" width="21.6640625"/>
    <col min="7705" max="7705" width="24.9375"/>
    <col min="7706" max="7706" width="33.3515625"/>
    <col min="7707" max="7707" width="36.5625"/>
    <col min="7708" max="7708" width="21.5390625"/>
    <col min="7709" max="7709" width="24.8125"/>
    <col min="7710" max="7710" width="56.9140625"/>
    <col min="7711" max="7711" width="60.125"/>
    <col min="7712" max="7712" width="72.2890625"/>
    <col min="7713" max="7713" width="75.5"/>
    <col min="7714" max="7714" width="22.625"/>
    <col min="7715" max="7715" width="24.625"/>
    <col min="7716" max="7716" width="28.3125"/>
    <col min="7717" max="7717" width="24.625"/>
    <col min="7718" max="7718" width="24.2890625"/>
    <col min="7719" max="7719" width="27.5625"/>
    <col min="7720" max="7720" width="23.3515625"/>
    <col min="7721" max="7721" width="26.5625"/>
    <col min="7722" max="7722" width="40.4765625"/>
    <col min="7723" max="7723" width="43.6875"/>
    <col min="7724" max="7724" width="24.1640625"/>
    <col min="7725" max="7725" width="27.4375"/>
    <col min="7726" max="7726" width="28"/>
    <col min="7727" max="7727" width="24.3125"/>
    <col min="7728" max="7728" width="22.4140625"/>
    <col min="7729" max="7729" width="25.625"/>
    <col min="7730" max="7730" width="52.5390625"/>
    <col min="7731" max="7731" width="55.75"/>
    <col min="7732" max="7732" width="61.2890625"/>
    <col min="7733" max="7733" width="64.5625"/>
    <col min="7734" max="7734" width="53.8515625"/>
    <col min="7735" max="7735" width="57.0625"/>
    <col min="7736" max="7736" width="58.2265625"/>
    <col min="7737" max="7737" width="61.4375"/>
    <col min="7738" max="7738" width="43.1640625"/>
    <col min="7739" max="7739" width="46.375"/>
    <col min="7740" max="7740" width="26.2890625"/>
    <col min="7741" max="7741" width="29.5625"/>
    <col min="7742" max="7742" width="25.75"/>
    <col min="7743" max="7743" width="22.25"/>
    <col min="7744" max="7744" width="32.1015625"/>
    <col min="7745" max="7745" width="35.375"/>
    <col min="7746" max="7746" width="24.1015625"/>
    <col min="7747" max="7747" width="27.3125"/>
    <col min="7748" max="7748" width="15.1875"/>
    <col min="7749" max="7749" width="15.6875"/>
    <col min="7750" max="7750" width="31.6015625"/>
    <col min="7751" max="7751" width="34.875"/>
    <col min="7752" max="7752" width="24"/>
    <col min="7753" max="7753" width="21.375"/>
    <col min="7754" max="7754" width="40.7890625"/>
    <col min="7755" max="7755" width="44.0625"/>
    <col min="7756" max="7756" width="43.2890625"/>
    <col min="7757" max="7757" width="46.5"/>
    <col min="7758" max="7758" width="20.8515625"/>
    <col min="7759" max="7759" width="24.125"/>
    <col min="7760" max="7760" width="28.4140625"/>
    <col min="7761" max="7761" width="31.625"/>
    <col min="7762" max="7762" width="24"/>
    <col min="7763" max="7763" width="17.8125"/>
    <col min="7764" max="7764" width="26.1015625"/>
    <col min="7765" max="7765" width="29.3125"/>
    <col min="7766" max="7766" width="22.1640625"/>
    <col min="7767" max="7767" width="25.4375"/>
    <col min="7768" max="7768" width="24.4765625"/>
    <col min="7769" max="7769" width="27.6875"/>
    <col min="7770" max="7770" width="58.6015625"/>
    <col min="7771" max="7771" width="61.875"/>
    <col min="7772" max="7772" width="21.3515625"/>
    <col min="7773" max="7773" width="24.5625"/>
    <col min="7774" max="7774" width="55.9765625"/>
    <col min="7775" max="7775" width="59.25"/>
    <col min="7776" max="7776" width="28.2265625"/>
    <col min="7777" max="7777" width="31.5"/>
    <col min="7778" max="7778" width="46.3515625"/>
    <col min="7779" max="7779" width="49.5625"/>
    <col min="7780" max="7780" width="20.9140625"/>
    <col min="7781" max="7781" width="24.1875"/>
    <col min="7782" max="7782" width="60.6015625"/>
    <col min="7783" max="7783" width="63.875"/>
    <col min="7784" max="7784" width="27.7890625"/>
    <col min="7785" max="7785" width="31"/>
    <col min="7786" max="7786" width="50.2890625"/>
    <col min="7787" max="7787" width="53.5"/>
    <col min="7788" max="7788" width="30.0390625"/>
    <col min="7789" max="7789" width="33.25"/>
    <col min="7790" max="7790" width="29.8515625"/>
    <col min="7791" max="7791" width="33.0625"/>
    <col min="7792" max="7792" width="23.3125"/>
    <col min="7793" max="7793" width="21.8125"/>
    <col min="7794" max="7794" width="19.7890625"/>
    <col min="7795" max="7795" width="23"/>
    <col min="7796" max="7796" width="55.6015625"/>
    <col min="7797" max="7797" width="58.8125"/>
    <col min="7798" max="7798" width="34.5390625"/>
    <col min="7799" max="7799" width="37.75"/>
    <col min="7800" max="7800" width="52.9140625"/>
    <col min="7801" max="7801" width="56.125"/>
    <col min="7802" max="7802" width="38.7265625"/>
    <col min="7803" max="7803" width="41.9375"/>
    <col min="7804" max="7804" width="36.7890625"/>
    <col min="7805" max="7805" width="40.0625"/>
    <col min="7806" max="7806" width="26.1015625"/>
    <col min="7807" max="7807" width="29.3125"/>
    <col min="7808" max="7808" width="50.4140625"/>
    <col min="7809" max="7809" width="53.625"/>
    <col min="7810" max="7810" width="46.6640625"/>
    <col min="7811" max="7811" width="49.875"/>
    <col min="7812" max="7812" width="21.125"/>
    <col min="7813" max="7813" width="23.5"/>
    <col min="7814" max="7814" width="20.5"/>
    <col min="7815" max="7815" width="14.625"/>
    <col min="7816" max="7816" width="45.1640625"/>
    <col min="7817" max="7817" width="48.375"/>
    <col min="7818" max="7818" width="62.5390625"/>
    <col min="7819" max="7819" width="65.75"/>
    <col min="7820" max="7820" width="53.5390625"/>
    <col min="7821" max="7821" width="56.75"/>
    <col min="7822" max="7822" width="17.3515625"/>
    <col min="7823" max="7823" width="20.5625"/>
    <col min="7824" max="7824" width="23.9140625"/>
    <col min="7825" max="7825" width="27.125"/>
    <col min="7826" max="7826" width="52.7265625"/>
    <col min="7827" max="7827" width="56"/>
    <col min="7828" max="7828" width="34.1640625"/>
    <col min="7829" max="7829" width="37.4375"/>
    <col min="7830" max="7830" width="16.6875"/>
    <col min="7831" max="7831" width="17.3125"/>
    <col min="7832" max="7832" width="69.2265625"/>
    <col min="7833" max="7833" width="72.5"/>
    <col min="7834" max="7834" width="39.7265625"/>
    <col min="7835" max="7835" width="42.9375"/>
    <col min="7836" max="7836" width="39.0390625"/>
    <col min="7837" max="7837" width="42.25"/>
    <col min="7838" max="7838" width="61.4140625"/>
    <col min="7839" max="7839" width="64.6875"/>
    <col min="7840" max="7840" width="55.0390625"/>
    <col min="7841" max="7841" width="58.25"/>
    <col min="7842" max="7842" width="38.3515625"/>
    <col min="7843" max="7843" width="41.5625"/>
    <col min="7844" max="7844" width="34.7890625"/>
    <col min="7845" max="7845" width="38.0625"/>
    <col min="7846" max="7846" width="59.0390625"/>
    <col min="7847" max="7847" width="62.25"/>
    <col min="7848" max="7848" width="19.8125"/>
    <col min="7849" max="7849" width="20.1875"/>
    <col min="7850" max="7850" width="17.5"/>
    <col min="7851" max="7851" width="12.25"/>
    <col min="7852" max="7852" width="24.4140625"/>
    <col min="7853" max="7853" width="27.625"/>
    <col min="7854" max="7854" width="27.5390625"/>
    <col min="7855" max="7855" width="30.8125"/>
    <col min="7856" max="7856" width="27.7265625"/>
    <col min="7857" max="7857" width="30.9375"/>
    <col min="7858" max="7858" width="38.4765625"/>
    <col min="7859" max="7859" width="41.6875"/>
    <col min="7860" max="7860" width="32.0390625"/>
    <col min="7861" max="7861" width="35.25"/>
    <col min="7862" max="7862" width="36.1640625"/>
    <col min="7863" max="7863" width="39.4375"/>
    <col min="7864" max="7864" width="26.4140625"/>
    <col min="7865" max="7865" width="29.625"/>
    <col min="7866" max="7866" width="23.7265625"/>
    <col min="7867" max="7867" width="26.9375"/>
    <col min="7868" max="7868" width="23.3125"/>
    <col min="7869" max="7869" width="25.75"/>
    <col min="7870" max="7870" width="25.5"/>
    <col min="7871" max="7871" width="15"/>
    <col min="7872" max="7872" width="23.1875"/>
    <col min="7873" max="7873" width="22.8125"/>
    <col min="7874" max="7874" width="19.0625"/>
    <col min="7875" max="7875" width="21"/>
    <col min="7876" max="7876" width="23.2265625"/>
    <col min="7877" max="7877" width="26.4375"/>
    <col min="7878" max="7878" width="36.7265625"/>
    <col min="7879" max="7879" width="39.9375"/>
    <col min="7880" max="7880" width="67.0390625"/>
    <col min="7881" max="7881" width="70.25"/>
    <col min="7882" max="7882" width="49.4765625"/>
    <col min="7883" max="7883" width="52.75"/>
    <col min="7884" max="7884" width="55.4140625"/>
    <col min="7885" max="7885" width="58.6875"/>
    <col min="7886" max="7886" width="47.6640625"/>
    <col min="7887" max="7887" width="50.875"/>
    <col min="7888" max="7888" width="52.9765625"/>
    <col min="7889" max="7889" width="56.1875"/>
    <col min="7890" max="7890" width="51.4140625"/>
    <col min="7891" max="7891" width="54.6875"/>
    <col min="7892" max="7892" width="33.5390625"/>
    <col min="7893" max="7893" width="36.8125"/>
    <col min="7894" max="7894" width="54.4140625"/>
    <col min="7895" max="7895" width="57.625"/>
    <col min="7896" max="7896" width="55.7890625"/>
    <col min="7897" max="7897" width="59"/>
    <col min="7898" max="7898" width="64.9140625"/>
    <col min="7899" max="7899" width="68.125"/>
    <col min="7900" max="7900" width="50.7890625"/>
    <col min="7901" max="7901" width="54.0625"/>
    <col min="7902" max="7902" width="44.1015625"/>
    <col min="7903" max="7903" width="47.375"/>
    <col min="7904" max="7904" width="21.9140625"/>
    <col min="7905" max="7905" width="25.125"/>
    <col min="7906" max="7906" width="26.4765625"/>
    <col min="7907" max="7907" width="29.6875"/>
    <col min="7908" max="7908" width="22.1875"/>
    <col min="7909" max="7909" width="22.4375"/>
    <col min="7910" max="7910" width="15.75"/>
    <col min="7911" max="7911" width="17.0625"/>
    <col min="7912" max="7912" width="42.6640625"/>
    <col min="7913" max="7913" width="45.875"/>
    <col min="7914" max="7914" width="39.1640625"/>
    <col min="7915" max="7915" width="42.375"/>
    <col min="7916" max="7916" width="41.2265625"/>
    <col min="7917" max="7917" width="44.4375"/>
    <col min="7918" max="7918" width="18.625"/>
    <col min="7919" max="7919" width="13.6875"/>
    <col min="7920" max="7920" width="34.7265625"/>
    <col min="7921" max="7921" width="37.9375"/>
    <col min="7922" max="7922" width="25.9765625"/>
    <col min="7923" max="7923" width="29.1875"/>
    <col min="7924" max="7924" width="24.2265625"/>
    <col min="7925" max="7925" width="27.5"/>
    <col min="7926" max="7926" width="26.7890625"/>
    <col min="7927" max="7927" width="30"/>
    <col min="7928" max="7928" width="42.1015625"/>
    <col min="7929" max="7929" width="45.375"/>
    <col min="7930" max="7930" width="56.6015625"/>
    <col min="7931" max="7931" width="59.8125"/>
    <col min="7932" max="7932" width="73.6640625"/>
    <col min="7933" max="7933" width="76.875"/>
    <col min="7934" max="7934" width="38.1015625"/>
    <col min="7935" max="7935" width="41.375"/>
    <col min="7936" max="7936" width="19"/>
    <col min="7937" max="7937" width="19.3125"/>
    <col min="7938" max="7938" width="48.7265625"/>
    <col min="7939" max="7939" width="52"/>
    <col min="7940" max="7940" width="54.4140625"/>
    <col min="7941" max="7941" width="57.625"/>
    <col min="7942" max="7942" width="54.2265625"/>
    <col min="7943" max="7943" width="57.4375"/>
    <col min="7944" max="7944" width="54.9140625"/>
    <col min="7945" max="7945" width="58.125"/>
    <col min="7946" max="7946" width="35.8515625"/>
    <col min="7947" max="7947" width="39.0625"/>
    <col min="7948" max="7948" width="51.4140625"/>
    <col min="7949" max="7949" width="54.6875"/>
    <col min="7950" max="7950" width="92.5390625"/>
    <col min="7951" max="7951" width="95.8125"/>
    <col min="7952" max="7952" width="46.4140625"/>
    <col min="7953" max="7953" width="49.625"/>
    <col min="7954" max="7954" width="59.6640625"/>
    <col min="7955" max="7955" width="62.875"/>
    <col min="7956" max="7956" width="44.2890625"/>
    <col min="7957" max="7957" width="47.5"/>
    <col min="7958" max="7958" width="39.7890625"/>
    <col min="7959" max="7959" width="43"/>
    <col min="7960" max="7960" width="54.2890625"/>
    <col min="7961" max="7961" width="57.5"/>
    <col min="7962" max="7962" width="29.0625"/>
    <col min="7963" max="7963" width="22.25"/>
    <col min="7964" max="7964" width="44.0390625"/>
    <col min="7965" max="7965" width="47.3125"/>
    <col min="7966" max="7966" width="63.7265625"/>
    <col min="7967" max="7967" width="66.9375"/>
    <col min="7968" max="7968" width="81.1015625"/>
    <col min="7969" max="7969" width="84.3125"/>
    <col min="7970" max="7970" width="29.9140625"/>
    <col min="7971" max="7971" width="33.125"/>
    <col min="7972" max="7972" width="46.1640625"/>
    <col min="7973" max="7973" width="49.4375"/>
    <col min="7974" max="7974" width="82.8515625"/>
    <col min="7975" max="7975" width="86.0625"/>
    <col min="7976" max="7976" width="50.7265625"/>
    <col min="7977" max="7977" width="54"/>
    <col min="7978" max="7978" width="73.5390625"/>
    <col min="7979" max="7979" width="76.75"/>
    <col min="7980" max="7980" width="25.5390625"/>
    <col min="7981" max="7981" width="28.8125"/>
    <col min="7982" max="7982" width="49.2265625"/>
    <col min="7983" max="7983" width="52.4375"/>
    <col min="7984" max="7984" width="44.6015625"/>
    <col min="7985" max="7985" width="47.8125"/>
    <col min="7986" max="7986" width="23.3125"/>
    <col min="7987" max="7987" width="24"/>
    <col min="7988" max="7988" width="22.5625"/>
    <col min="7989" max="7989" width="16.6875"/>
    <col min="7990" max="7990" width="35.9765625"/>
    <col min="7991" max="7991" width="39.1875"/>
    <col min="7992" max="7992" width="21.8125"/>
    <col min="7993" max="7993" width="15.6875"/>
    <col min="7994" max="7994" width="34.7265625"/>
    <col min="7995" max="7995" width="37.9375"/>
    <col min="7996" max="7996" width="29.4140625"/>
    <col min="7997" max="7997" width="32.625"/>
    <col min="7998" max="7998" width="33.8515625"/>
    <col min="7999" max="7999" width="37.0625"/>
    <col min="8000" max="8000" width="14.0625"/>
    <col min="8001" max="8001" width="17.125"/>
    <col min="8002" max="8002" width="23.3125"/>
    <col min="8003" max="8003" width="20.875"/>
    <col min="8004" max="8004" width="18.9375"/>
    <col min="8005" max="8005" width="20.8125"/>
    <col min="8006" max="8006" width="57.1015625"/>
    <col min="8007" max="8007" width="60.3125"/>
    <col min="8008" max="8008" width="59.6015625"/>
    <col min="8009" max="8009" width="62.8125"/>
    <col min="8010" max="8010" width="22.0390625"/>
    <col min="8011" max="8011" width="25.25"/>
    <col min="8012" max="8012" width="18.875"/>
    <col min="8013" max="8013" width="12.625"/>
    <col min="8014" max="8014" width="34.6015625"/>
    <col min="8015" max="8015" width="37.8125"/>
    <col min="8016" max="8016" width="22.9140625"/>
    <col min="8017" max="8017" width="26.1875"/>
    <col min="8018" max="8018" width="31.2890625"/>
    <col min="8019" max="8019" width="34.5"/>
    <col min="8020" max="8020" width="20"/>
    <col min="8021" max="8021" width="16.1875"/>
    <col min="8022" max="8022" width="39.1015625"/>
    <col min="8023" max="8023" width="42.3125"/>
    <col min="8024" max="8024" width="38.4140625"/>
    <col min="8025" max="8025" width="41.625"/>
    <col min="8026" max="8026" width="17.8125"/>
    <col min="8027" max="8027" width="19.3125"/>
    <col min="8028" max="8028" width="25.9140625"/>
    <col min="8029" max="8029" width="29.125"/>
    <col min="8030" max="8030" width="25.8515625"/>
    <col min="8031" max="8031" width="29.0625"/>
    <col min="8032" max="8032" width="33.9765625"/>
    <col min="8033" max="8033" width="37.1875"/>
    <col min="8034" max="8034" width="35.0390625"/>
    <col min="8035" max="8035" width="38.25"/>
    <col min="8036" max="8036" width="23.75"/>
    <col min="8037" max="8037" width="22.3125"/>
    <col min="8038" max="8038" width="40.1015625"/>
    <col min="8039" max="8039" width="43.375"/>
    <col min="8040" max="8040" width="30.4765625"/>
    <col min="8041" max="8041" width="33.6875"/>
    <col min="8042" max="8042" width="37.7265625"/>
    <col min="8043" max="8043" width="40.9375"/>
    <col min="8044" max="8044" width="18.9375"/>
    <col min="8045" max="8045" width="21.0625"/>
    <col min="8046" max="8046" width="19.5"/>
    <col min="8047" max="8047" width="19.9375"/>
    <col min="8048" max="8048" width="29.7265625"/>
    <col min="8049" max="8049" width="32.9375"/>
    <col min="8050" max="8050" width="24.1015625"/>
    <col min="8051" max="8051" width="27.3125"/>
    <col min="8052" max="8052" width="26.8515625"/>
    <col min="8053" max="8053" width="30.125"/>
    <col min="8054" max="8054" width="32.5390625"/>
    <col min="8055" max="8055" width="35.75"/>
    <col min="8056" max="8056" width="47.9765625"/>
    <col min="8057" max="8057" width="51.1875"/>
    <col min="8058" max="8058" width="19.0625"/>
    <col min="8059" max="8059" width="21"/>
    <col min="8060" max="8060" width="42.9765625"/>
    <col min="8061" max="8061" width="46.1875"/>
    <col min="8062" max="8062" width="54.5390625"/>
    <col min="8063" max="8063" width="57.75"/>
    <col min="8064" max="8064" width="33.4765625"/>
    <col min="8065" max="8065" width="36.75"/>
    <col min="8066" max="8066" width="39.8515625"/>
    <col min="8067" max="8067" width="43.0625"/>
    <col min="8068" max="8068" width="39.1015625"/>
    <col min="8069" max="8069" width="42.3125"/>
    <col min="8070" max="8070" width="57.7890625"/>
    <col min="8071" max="8071" width="61"/>
    <col min="8072" max="8072" width="23.9140625"/>
    <col min="8073" max="8073" width="27.125"/>
    <col min="8074" max="8074" width="67.8515625"/>
    <col min="8075" max="8075" width="71.0625"/>
    <col min="8076" max="8076" width="22.3125"/>
    <col min="8077" max="8077" width="17.3125"/>
    <col min="8078" max="8078" width="25.0625"/>
    <col min="8079" max="8079" width="24.8125"/>
    <col min="8080" max="8080" width="16.6640625"/>
    <col min="8081" max="8081" width="19.875"/>
    <col min="8082" max="8082" width="23.125"/>
    <col min="8083" max="8083" width="21.875"/>
    <col min="8084" max="8084" width="50.9765625"/>
    <col min="8085" max="8085" width="54.1875"/>
    <col min="8086" max="8086" width="39.5390625"/>
    <col min="8087" max="8087" width="42.8125"/>
    <col min="8088" max="8088" width="29.2890625"/>
    <col min="8089" max="8089" width="32.5"/>
    <col min="8090" max="8090" width="72.2890625"/>
    <col min="8091" max="8091" width="75.5"/>
    <col min="8092" max="8092" width="33.2265625"/>
    <col min="8093" max="8093" width="36.4375"/>
    <col min="8094" max="8094" width="35.7265625"/>
    <col min="8095" max="8095" width="38.9375"/>
    <col min="8096" max="8096" width="40.3515625"/>
    <col min="8097" max="8097" width="43.5625"/>
    <col min="8098" max="8098" width="55.7265625"/>
    <col min="8099" max="8099" width="58.9375"/>
    <col min="8100" max="8100" width="51.4765625"/>
    <col min="8101" max="8101" width="54.75"/>
    <col min="8102" max="8102" width="57.1015625"/>
    <col min="8103" max="8103" width="60.3125"/>
    <col min="8104" max="8104" width="51.7265625"/>
    <col min="8105" max="8105" width="54.9375"/>
    <col min="8106" max="8106" width="27.8515625"/>
    <col min="8107" max="8107" width="31.0625"/>
    <col min="8108" max="8108" width="40.5390625"/>
    <col min="8109" max="8109" width="43.75"/>
    <col min="8110" max="8110" width="21.625"/>
    <col min="8111" max="8111" width="13.6875"/>
    <col min="8112" max="8112" width="20.4375"/>
    <col min="8113" max="8113" width="17.8125"/>
    <col min="8114" max="8114" width="23.75"/>
    <col min="8115" max="8115" width="23.9375"/>
    <col min="8116" max="8116" width="28.6015625"/>
    <col min="8117" max="8117" width="31.8125"/>
    <col min="8118" max="8118" width="50.6640625"/>
    <col min="8119" max="8119" width="53.9375"/>
    <col min="8120" max="8120" width="33.1015625"/>
    <col min="8121" max="8121" width="36.3125"/>
    <col min="8122" max="8122" width="45.7890625"/>
    <col min="8123" max="8123" width="49"/>
    <col min="8124" max="8124" width="20"/>
    <col min="8125" max="8125" width="15.9375"/>
    <col min="8126" max="8126" width="24.4140625"/>
    <col min="8127" max="8127" width="27.625"/>
    <col min="8128" max="8128" width="49.8515625"/>
    <col min="8129" max="8129" width="53.0625"/>
    <col min="8130" max="8130" width="58.2890625"/>
    <col min="8131" max="8131" width="61.5"/>
    <col min="8132" max="8132" width="19.3125"/>
    <col min="8133" max="8133" width="13.875"/>
    <col min="8134" max="8134" width="43.2890625"/>
    <col min="8135" max="8135" width="46.5"/>
    <col min="8136" max="8136" width="63.9765625"/>
    <col min="8137" max="8137" width="67.25"/>
    <col min="8138" max="8138" width="50.9765625"/>
    <col min="8139" max="8139" width="54.1875"/>
    <col min="8140" max="8140" width="37.7890625"/>
    <col min="8141" max="8141" width="41"/>
    <col min="8142" max="8142" width="24"/>
    <col min="8143" max="8143" width="23.9375"/>
    <col min="8144" max="8144" width="27.4140625"/>
    <col min="8145" max="8145" width="30.625"/>
    <col min="8146" max="8146" width="28.6015625"/>
    <col min="8147" max="8147" width="31.8125"/>
    <col min="8148" max="8148" width="30.5390625"/>
    <col min="8149" max="8149" width="33.75"/>
    <col min="8150" max="8150" width="28.2890625"/>
    <col min="8151" max="8151" width="31.5625"/>
    <col min="8152" max="8152" width="33.7265625"/>
    <col min="8153" max="8153" width="36.9375"/>
    <col min="8154" max="8154" width="24.625"/>
    <col min="8155" max="8155" width="19.75"/>
    <col min="8156" max="8156" width="33.8515625"/>
    <col min="8157" max="8157" width="37.0625"/>
    <col min="8158" max="8158" width="37.4140625"/>
    <col min="8159" max="8159" width="40.6875"/>
    <col min="8160" max="8160" width="37.2890625"/>
    <col min="8161" max="8161" width="40.5"/>
    <col min="8162" max="8162" width="55.9140625"/>
    <col min="8163" max="8163" width="59.125"/>
    <col min="8164" max="8164" width="35.5390625"/>
    <col min="8165" max="8165" width="38.8125"/>
    <col min="8166" max="8166" width="39.6640625"/>
    <col min="8167" max="8167" width="42.875"/>
    <col min="8168" max="8168" width="35.4765625"/>
    <col min="8169" max="8169" width="38.75"/>
    <col min="8170" max="8170" width="21.1875"/>
    <col min="8171" max="8171" width="21.6875"/>
    <col min="8172" max="8172" width="25.4140625"/>
    <col min="8173" max="8173" width="28.625"/>
    <col min="8174" max="8174" width="53.6640625"/>
    <col min="8175" max="8175" width="56.875"/>
    <col min="8176" max="8176" width="20.4375"/>
    <col min="8177" max="8177" width="22.4375"/>
    <col min="8178" max="8178" width="43.9765625"/>
    <col min="8179" max="8179" width="47.1875"/>
    <col min="8180" max="8180" width="47.2890625"/>
    <col min="8181" max="8181" width="50.5"/>
    <col min="8182" max="8182" width="66.5390625"/>
    <col min="8183" max="8183" width="69.75"/>
    <col min="8184" max="8184" width="20.875"/>
    <col min="8185" max="8185" width="23.9375"/>
    <col min="8186" max="8186" width="21.1640625"/>
    <col min="8187" max="8187" width="24.375"/>
    <col min="8188" max="8188" width="27.7890625"/>
    <col min="8189" max="8189" width="31"/>
    <col min="8190" max="8190" width="31.7265625"/>
    <col min="8191" max="8191" width="34.9375"/>
    <col min="8192" max="8192" width="28.2890625"/>
    <col min="8193" max="8193" width="31.5625"/>
    <col min="8194" max="8194" width="48.6640625"/>
    <col min="8195" max="8195" width="51.9375"/>
    <col min="8196" max="8196" width="54.6015625"/>
    <col min="8197" max="8197" width="57.8125"/>
    <col min="8198" max="8198" width="66.9140625"/>
    <col min="8199" max="8199" width="70.125"/>
    <col min="8200" max="8200" width="40.9765625"/>
    <col min="8201" max="8201" width="44.1875"/>
    <col min="8202" max="8202" width="41.3515625"/>
    <col min="8203" max="8203" width="44.5625"/>
    <col min="8204" max="8204" width="51.7265625"/>
    <col min="8205" max="8205" width="54.9375"/>
    <col min="8206" max="8206" width="46.7265625"/>
    <col min="8207" max="8207" width="50"/>
    <col min="8208" max="8208" width="47.2265625"/>
    <col min="8209" max="8209" width="50.4375"/>
    <col min="8210" max="8210" width="41.3515625"/>
    <col min="8211" max="8211" width="44.5625"/>
    <col min="8212" max="8212" width="48.5390625"/>
    <col min="8213" max="8213" width="51.75"/>
    <col min="8214" max="8214" width="29.25"/>
    <col min="8215" max="8215" width="24.125"/>
    <col min="8216" max="8216" width="61.9140625"/>
    <col min="8217" max="8217" width="65.1875"/>
    <col min="8218" max="8218" width="56.9140625"/>
    <col min="8219" max="8219" width="60.125"/>
    <col min="8220" max="8220" width="27.1015625"/>
    <col min="8221" max="8221" width="30.3125"/>
    <col min="8222" max="8222" width="47.1015625"/>
    <col min="8223" max="8223" width="50.3125"/>
    <col min="8224" max="8224" width="42.7890625"/>
    <col min="8225" max="8225" width="46.0625"/>
    <col min="8226" max="8226" width="48.6640625"/>
    <col min="8227" max="8227" width="51.9375"/>
    <col min="8228" max="8228" width="26.25"/>
    <col min="8229" max="8229" width="22.3125"/>
    <col min="8230" max="8230" width="48.5390625"/>
    <col min="8231" max="8231" width="51.75"/>
    <col min="8232" max="8232" width="53.7265625"/>
    <col min="8233" max="8233" width="56.9375"/>
    <col min="8234" max="8234" width="43.4765625"/>
    <col min="8235" max="8235" width="46.75"/>
    <col min="8236" max="8236" width="22.3125"/>
    <col min="8237" max="8237" width="22.1875"/>
    <col min="8238" max="8238" width="20.9140625"/>
    <col min="8239" max="8239" width="24.1875"/>
    <col min="8240" max="8240" width="44.4140625"/>
    <col min="8241" max="8241" width="47.625"/>
    <col min="8242" max="8242" width="56.7265625"/>
    <col min="8243" max="8243" width="60"/>
    <col min="8244" max="8244" width="25.2265625"/>
    <col min="8245" max="8245" width="28.4375"/>
    <col min="8246" max="8246" width="38.6015625"/>
    <col min="8247" max="8247" width="41.8125"/>
    <col min="8248" max="8248" width="52.3515625"/>
    <col min="8249" max="8249" width="55.5625"/>
    <col min="8250" max="8250" width="61.6640625"/>
    <col min="8251" max="8251" width="64.875"/>
    <col min="8252" max="8252" width="46.9140625"/>
    <col min="8253" max="8253" width="50.125"/>
    <col min="8254" max="8254" width="54.6015625"/>
    <col min="8255" max="8255" width="57.8125"/>
    <col min="8256" max="8256" width="52.1015625"/>
    <col min="8257" max="8257" width="55.375"/>
    <col min="8258" max="8258" width="61.6015625"/>
    <col min="8259" max="8259" width="64.8125"/>
    <col min="8260" max="8260" width="50.6640625"/>
    <col min="8261" max="8261" width="53.9375"/>
    <col min="8262" max="8262" width="62.0390625"/>
    <col min="8263" max="8263" width="65.3125"/>
    <col min="8264" max="8264" width="32.1015625"/>
    <col min="8265" max="8265" width="35.375"/>
    <col min="8266" max="8266" width="39.1015625"/>
    <col min="8267" max="8267" width="42.3125"/>
    <col min="8268" max="8268" width="19.3515625"/>
    <col min="8269" max="8269" width="22.5625"/>
    <col min="8270" max="8270" width="45.4140625"/>
    <col min="8271" max="8271" width="48.6875"/>
    <col min="8272" max="8272" width="48.1640625"/>
    <col min="8273" max="8273" width="51.4375"/>
    <col min="8274" max="8274" width="49.9765625"/>
    <col min="8275" max="8275" width="53.1875"/>
    <col min="8276" max="8276" width="36.4765625"/>
    <col min="8277" max="8277" width="39.6875"/>
    <col min="8278" max="8278" width="57.8515625"/>
    <col min="8279" max="8279" width="61.0625"/>
    <col min="8280" max="8280" width="69.3515625"/>
    <col min="8281" max="8281" width="72.625"/>
    <col min="8282" max="8282" width="40.2890625"/>
    <col min="8283" max="8283" width="43.5"/>
    <col min="8284" max="8284" width="44.9765625"/>
    <col min="8285" max="8285" width="48.1875"/>
    <col min="8286" max="8286" width="84.4765625"/>
    <col min="8287" max="8287" width="87.75"/>
    <col min="8288" max="8288" width="57.6015625"/>
    <col min="8289" max="8289" width="60.8125"/>
    <col min="8290" max="8290" width="79.2890625"/>
    <col min="8291" max="8291" width="82.5625"/>
    <col min="8292" max="8292" width="40.6015625"/>
    <col min="8293" max="8293" width="43.8125"/>
    <col min="8294" max="8294" width="43.9765625"/>
    <col min="8295" max="8295" width="47.1875"/>
    <col min="8296" max="8296" width="22.4140625"/>
    <col min="8297" max="8297" width="25.625"/>
    <col min="8298" max="8298" width="51.7890625"/>
    <col min="8299" max="8299" width="55"/>
    <col min="8300" max="8300" width="45.4140625"/>
    <col min="8301" max="8301" width="48.6875"/>
    <col min="8302" max="8302" width="21.5390625"/>
    <col min="8303" max="8303" width="24.8125"/>
    <col min="8304" max="8304" width="15.375"/>
    <col min="8305" max="8305" width="18.5"/>
    <col min="8306" max="8306" width="62.2265625"/>
    <col min="8307" max="8307" width="65.4375"/>
    <col min="8308" max="8308" width="20.6875"/>
    <col min="8309" max="8309" width="23.875"/>
    <col min="8310" max="8310" width="65.3515625"/>
    <col min="8311" max="8311" width="68.625"/>
    <col min="8312" max="8312" width="63.6015625"/>
    <col min="8313" max="8313" width="66.8125"/>
    <col min="8314" max="8314" width="39.5390625"/>
    <col min="8315" max="8315" width="42.8125"/>
    <col min="8316" max="8316" width="28.0390625"/>
    <col min="8317" max="8317" width="31.25"/>
    <col min="8318" max="8318" width="44.4140625"/>
    <col min="8319" max="8319" width="47.625"/>
    <col min="8320" max="8320" width="22.7890625"/>
    <col min="8321" max="8321" width="26"/>
    <col min="8322" max="8322" width="36.1640625"/>
    <col min="8323" max="8323" width="39.4375"/>
    <col min="8324" max="8324" width="38.1640625"/>
    <col min="8325" max="8325" width="41.4375"/>
    <col min="8326" max="8326" width="43.2265625"/>
    <col min="8327" max="8327" width="46.4375"/>
    <col min="8328" max="8328" width="30.0390625"/>
    <col min="8329" max="8329" width="33.25"/>
    <col min="8330" max="8330" width="43.1015625"/>
    <col min="8331" max="8331" width="46.3125"/>
    <col min="8332" max="8332" width="29.7890625"/>
    <col min="8333" max="8333" width="33"/>
    <col min="8334" max="8334" width="58.9765625"/>
    <col min="8335" max="8335" width="62.1875"/>
    <col min="8336" max="8336" width="48.6015625"/>
    <col min="8337" max="8337" width="51.8125"/>
    <col min="8338" max="8338" width="21.6640625"/>
    <col min="8339" max="8339" width="24.9375"/>
    <col min="8340" max="8340" width="57.9140625"/>
    <col min="8341" max="8341" width="61.125"/>
    <col min="8342" max="8342" width="18.8515625"/>
    <col min="8343" max="8343" width="22.125"/>
    <col min="8344" max="8344" width="81.0390625"/>
    <col min="8345" max="8345" width="84.25"/>
    <col min="8346" max="8346" width="81.1015625"/>
    <col min="8347" max="8347" width="84.3125"/>
    <col min="8348" max="8348" width="75.9765625"/>
    <col min="8349" max="8349" width="79.25"/>
    <col min="8350" max="8350" width="78.9140625"/>
    <col min="8351" max="8351" width="82.125"/>
    <col min="8352" max="8352" width="76.1015625"/>
    <col min="8353" max="8353" width="79.3125"/>
    <col min="8354" max="8354" width="45.9765625"/>
    <col min="8355" max="8355" width="49.1875"/>
    <col min="8356" max="8356" width="50.9765625"/>
    <col min="8357" max="8357" width="54.1875"/>
    <col min="8358" max="8358" width="45.7890625"/>
    <col min="8359" max="8359" width="49"/>
    <col min="8360" max="8360" width="62.7265625"/>
    <col min="8361" max="8361" width="66"/>
    <col min="8362" max="8362" width="27.6875"/>
    <col min="8363" max="8363" width="25.125"/>
    <col min="8364" max="8364" width="51.1640625"/>
    <col min="8365" max="8365" width="54.375"/>
    <col min="8366" max="8366" width="47.7890625"/>
    <col min="8367" max="8367" width="51"/>
    <col min="8368" max="8368" width="21.1875"/>
    <col min="8369" max="8369" width="22.4375"/>
    <col min="8370" max="8370" width="14.0625"/>
    <col min="8371" max="8371" width="15"/>
    <col min="8372" max="8372" width="48.5390625"/>
    <col min="8373" max="8373" width="51.75"/>
    <col min="8374" max="8374" width="56.4140625"/>
    <col min="8375" max="8375" width="59.625"/>
    <col min="8376" max="8376" width="15.75"/>
    <col min="8377" max="8377" width="14.3125"/>
    <col min="8378" max="8378" width="50.7890625"/>
    <col min="8379" max="8379" width="54.0625"/>
    <col min="8380" max="8380" width="16.6640625"/>
    <col min="8381" max="8381" width="19.875"/>
    <col min="8382" max="8382" width="62.5390625"/>
    <col min="8383" max="8383" width="65.75"/>
    <col min="8384" max="8384" width="37.1015625"/>
    <col min="8385" max="8385" width="40.3125"/>
    <col min="8386" max="8386" width="32.1015625"/>
    <col min="8387" max="8387" width="35.375"/>
    <col min="8388" max="8388" width="48.0390625"/>
    <col min="8389" max="8389" width="51.3125"/>
    <col min="8390" max="8390" width="52.2890625"/>
    <col min="8391" max="8391" width="55.5"/>
    <col min="8392" max="8392" width="20.625"/>
    <col min="8393" max="8393" width="14.625"/>
    <col min="8394" max="8394" width="33.5390625"/>
    <col min="8395" max="8395" width="36.8125"/>
    <col min="8396" max="8396" width="22.125"/>
    <col min="8397" max="8397" width="24"/>
    <col min="8398" max="8398" width="24.1015625"/>
    <col min="8399" max="8399" width="27.3125"/>
    <col min="8400" max="8400" width="55.1015625"/>
    <col min="8401" max="8401" width="58.3125"/>
    <col min="8402" max="8402" width="45.1015625"/>
    <col min="8403" max="8403" width="48.3125"/>
    <col min="8404" max="8404" width="38.5390625"/>
    <col min="8405" max="8405" width="41.75"/>
    <col min="8406" max="8406" width="40.6640625"/>
    <col min="8407" max="8407" width="43.875"/>
    <col min="8408" max="8408" width="42.6640625"/>
    <col min="8409" max="8409" width="45.875"/>
    <col min="8410" max="8410" width="44.5390625"/>
    <col min="8411" max="8411" width="47.75"/>
    <col min="8412" max="8412" width="61.3515625"/>
    <col min="8413" max="8413" width="64.625"/>
    <col min="8414" max="8414" width="42.4140625"/>
    <col min="8415" max="8415" width="45.625"/>
    <col min="8416" max="8416" width="66.6015625"/>
    <col min="8417" max="8417" width="69.875"/>
    <col min="8418" max="8418" width="62.3515625"/>
    <col min="8419" max="8419" width="65.5625"/>
    <col min="8420" max="8420" width="50.9140625"/>
    <col min="8421" max="8421" width="54.125"/>
    <col min="8422" max="8422" width="60.7265625"/>
    <col min="8423" max="8423" width="64"/>
    <col min="8424" max="8424" width="60.0390625"/>
    <col min="8425" max="8425" width="63.3125"/>
    <col min="8426" max="8426" width="30.4765625"/>
    <col min="8427" max="8427" width="33.6875"/>
    <col min="8428" max="8428" width="41.6640625"/>
    <col min="8429" max="8429" width="44.875"/>
    <col min="8430" max="8430" width="37.1640625"/>
    <col min="8431" max="8431" width="40.375"/>
    <col min="8432" max="8432" width="34.2265625"/>
    <col min="8433" max="8433" width="37.5"/>
    <col min="8434" max="8434" width="43.1640625"/>
    <col min="8435" max="8435" width="46.375"/>
    <col min="8436" max="8436" width="40.5390625"/>
    <col min="8437" max="8437" width="43.75"/>
    <col min="8438" max="8438" width="42.7265625"/>
    <col min="8439" max="8439" width="46"/>
    <col min="8440" max="8440" width="37.7890625"/>
    <col min="8441" max="8441" width="41"/>
    <col min="8442" max="8442" width="90.9140625"/>
    <col min="8443" max="8443" width="94.125"/>
    <col min="8444" max="8444" width="58.0390625"/>
    <col min="8445" max="8445" width="61.3125"/>
    <col min="8446" max="8446" width="43.7890625"/>
    <col min="8447" max="8447" width="47"/>
    <col min="8448" max="8448" width="21.5"/>
    <col min="8449" max="8449" width="24"/>
    <col min="8450" max="8450" width="16.625"/>
    <col min="8451" max="8451" width="19.375"/>
    <col min="8452" max="8452" width="29.0390625"/>
    <col min="8453" max="8453" width="32.25"/>
    <col min="8454" max="8454" width="23.3125"/>
    <col min="8455" max="8455" width="25.5"/>
    <col min="8456" max="8456" width="25.4140625"/>
    <col min="8457" max="8457" width="28.625"/>
    <col min="8458" max="8458" width="25.7890625"/>
    <col min="8459" max="8459" width="29"/>
    <col min="8460" max="8460" width="24.7265625"/>
    <col min="8461" max="8461" width="27.9375"/>
    <col min="8462" max="8462" width="56.9765625"/>
    <col min="8463" max="8463" width="60.1875"/>
    <col min="8464" max="8464" width="22.7890625"/>
    <col min="8465" max="8465" width="26"/>
    <col min="8466" max="8466" width="46.4140625"/>
    <col min="8467" max="8467" width="49.625"/>
    <col min="8468" max="8468" width="30.3515625"/>
    <col min="8469" max="8469" width="33.5625"/>
    <col min="8470" max="8470" width="18.5625"/>
    <col min="8471" max="8471" width="14.4375"/>
    <col min="8472" max="8472" width="37.9765625"/>
    <col min="8473" max="8473" width="41.1875"/>
    <col min="8474" max="8474" width="18.1640625"/>
    <col min="8475" max="8475" width="21.375"/>
    <col min="8476" max="8476" width="21.75"/>
    <col min="8477" max="8477" width="21.375"/>
    <col min="8478" max="8478" width="59.7265625"/>
    <col min="8479" max="8479" width="62.9375"/>
    <col min="8480" max="8480" width="54.1015625"/>
    <col min="8481" max="8481" width="57.375"/>
    <col min="8482" max="8482" width="28.6015625"/>
    <col min="8483" max="8483" width="31.8125"/>
    <col min="8484" max="8484" width="20.2265625"/>
    <col min="8485" max="8485" width="23.5"/>
    <col min="8486" max="8486" width="36.1640625"/>
    <col min="8487" max="8487" width="39.4375"/>
    <col min="8488" max="8488" width="19.1640625"/>
    <col min="8489" max="8489" width="22.375"/>
    <col min="8490" max="8490" width="16.1875"/>
    <col min="8491" max="8491" width="12.5"/>
    <col min="8492" max="8492" width="22.6640625"/>
    <col min="8493" max="8493" width="25.875"/>
    <col min="8494" max="8494" width="19.7890625"/>
    <col min="8495" max="8495" width="23"/>
    <col min="8496" max="8496" width="49.0390625"/>
    <col min="8497" max="8497" width="52.25"/>
    <col min="8498" max="8498" width="23.625"/>
    <col min="8499" max="8499" width="19"/>
    <col min="8500" max="8500" width="29.4765625"/>
    <col min="8501" max="8501" width="32.75"/>
    <col min="8502" max="8502" width="77.7265625"/>
    <col min="8503" max="8503" width="80.9375"/>
    <col min="8504" max="8504" width="27.2890625"/>
    <col min="8505" max="8505" width="30.5"/>
    <col min="8506" max="8506" width="45.9140625"/>
    <col min="8507" max="8507" width="49.125"/>
    <col min="8508" max="8508" width="34.6015625"/>
    <col min="8509" max="8509" width="37.8125"/>
    <col min="8510" max="8510" width="18.6640625"/>
    <col min="8511" max="8511" width="21.875"/>
    <col min="8512" max="8512" width="23.7890625"/>
    <col min="8513" max="8513" width="27"/>
    <col min="8514" max="8514" width="22.7265625"/>
    <col min="8515" max="8515" width="25.9375"/>
    <col min="8516" max="8516" width="32.1640625"/>
    <col min="8517" max="8517" width="35.4375"/>
    <col min="8518" max="8518" width="63.0390625"/>
    <col min="8519" max="8519" width="66.25"/>
    <col min="8520" max="8520" width="21"/>
    <col min="8521" max="8521" width="20.3125"/>
    <col min="8522" max="8522" width="37.6640625"/>
    <col min="8523" max="8523" width="40.875"/>
    <col min="8524" max="8524" width="19.8515625"/>
    <col min="8525" max="8525" width="23.0625"/>
    <col min="8526" max="8526" width="22.6015625"/>
    <col min="8527" max="8527" width="25.8125"/>
    <col min="8528" max="8528" width="30.3515625"/>
    <col min="8529" max="8529" width="33.5625"/>
    <col min="8530" max="8530" width="38.6015625"/>
    <col min="8531" max="8531" width="41.8125"/>
    <col min="8532" max="8532" width="33.7265625"/>
    <col min="8533" max="8533" width="36.9375"/>
    <col min="8534" max="8534" width="33.7265625"/>
    <col min="8535" max="8535" width="36.9375"/>
    <col min="8536" max="8536" width="23.3515625"/>
    <col min="8537" max="8537" width="26.5625"/>
    <col min="8538" max="8538" width="65.6015625"/>
    <col min="8539" max="8539" width="68.8125"/>
    <col min="8540" max="8540" width="53.5390625"/>
    <col min="8541" max="8541" width="56.75"/>
    <col min="8542" max="8542" width="58.0390625"/>
    <col min="8543" max="8543" width="61.3125"/>
    <col min="8544" max="8544" width="52.7890625"/>
    <col min="8545" max="8545" width="56.0625"/>
    <col min="8546" max="8546" width="45.8515625"/>
    <col min="8547" max="8547" width="49.0625"/>
    <col min="8548" max="8548" width="52.7265625"/>
    <col min="8549" max="8549" width="56"/>
    <col min="8550" max="8550" width="50.0390625"/>
    <col min="8551" max="8551" width="53.3125"/>
    <col min="8552" max="8552" width="61.5390625"/>
    <col min="8553" max="8553" width="64.75"/>
    <col min="8554" max="8554" width="20.6875"/>
    <col min="8555" max="8555" width="21.375"/>
    <col min="8556" max="8556" width="23.125"/>
    <col min="8557" max="8557" width="15.125"/>
    <col min="8558" max="8558" width="22.875"/>
    <col min="8559" max="8559" width="18.4375"/>
    <col min="8560" max="8560" width="22.125"/>
    <col min="8561" max="8561" width="19.5"/>
    <col min="8562" max="8562" width="39.7890625"/>
    <col min="8563" max="8563" width="43"/>
    <col min="8564" max="8564" width="51.2265625"/>
    <col min="8565" max="8565" width="54.4375"/>
    <col min="8566" max="8566" width="54.2265625"/>
    <col min="8567" max="8567" width="57.4375"/>
    <col min="8568" max="8568" width="40.4765625"/>
    <col min="8569" max="8569" width="43.6875"/>
    <col min="8570" max="8570" width="25.5390625"/>
    <col min="8571" max="8571" width="28.8125"/>
    <col min="8572" max="8572" width="26.5"/>
    <col min="8573" max="8573" width="25.3125"/>
    <col min="8574" max="8574" width="59.6640625"/>
    <col min="8575" max="8575" width="62.875"/>
    <col min="8576" max="8576" width="41.0390625"/>
    <col min="8577" max="8577" width="44.25"/>
    <col min="8578" max="8578" width="28.4765625"/>
    <col min="8579" max="8579" width="31.6875"/>
    <col min="8580" max="8580" width="26.1875"/>
    <col min="8581" max="8581" width="25.8125"/>
    <col min="8582" max="8582" width="23.5390625"/>
    <col min="8583" max="8583" width="26.8125"/>
    <col min="8584" max="8584" width="20.6640625"/>
    <col min="8585" max="8585" width="23.875"/>
    <col min="8586" max="8586" width="25.6875"/>
    <col min="8587" max="8587" width="23.0625"/>
    <col min="8588" max="8588" width="32.1015625"/>
    <col min="8589" max="8589" width="35.375"/>
    <col min="8590" max="8590" width="34.6640625"/>
    <col min="8591" max="8591" width="37.875"/>
    <col min="8592" max="8592" width="30.7890625"/>
    <col min="8593" max="8593" width="34.0625"/>
    <col min="8594" max="8594" width="26.7265625"/>
    <col min="8595" max="8595" width="29.9375"/>
    <col min="8596" max="8596" width="58.2265625"/>
    <col min="8597" max="8597" width="61.4375"/>
    <col min="8598" max="8598" width="21.75"/>
    <col min="8599" max="8599" width="21.1875"/>
    <col min="8600" max="8600" width="37.3515625"/>
    <col min="8601" max="8601" width="40.5625"/>
    <col min="8602" max="8602" width="53.9765625"/>
    <col min="8603" max="8603" width="57.25"/>
    <col min="8604" max="8604" width="22.9375"/>
    <col min="8605" max="8605" width="18.5"/>
    <col min="8606" max="8606" width="24.4765625"/>
    <col min="8607" max="8607" width="27.6875"/>
    <col min="8608" max="8608" width="38.4140625"/>
    <col min="8609" max="8609" width="41.625"/>
    <col min="8610" max="8610" width="53.2265625"/>
    <col min="8611" max="8611" width="56.4375"/>
    <col min="8612" max="8612" width="41.8515625"/>
    <col min="8613" max="8613" width="45.0625"/>
    <col min="8614" max="8614" width="25.3515625"/>
    <col min="8615" max="8615" width="28.5625"/>
    <col min="8616" max="8616" width="51.7890625"/>
    <col min="8617" max="8617" width="55"/>
    <col min="8618" max="8618" width="36.6640625"/>
    <col min="8619" max="8619" width="39.875"/>
    <col min="8620" max="8620" width="55.6640625"/>
    <col min="8621" max="8621" width="58.875"/>
    <col min="8622" max="8622" width="29.1640625"/>
    <col min="8623" max="8623" width="32.375"/>
    <col min="8624" max="8624" width="23.3125"/>
    <col min="8625" max="8625" width="21.5"/>
    <col min="8626" max="8626" width="23.4765625"/>
    <col min="8627" max="8627" width="26.6875"/>
    <col min="8628" max="8628" width="30.1640625"/>
    <col min="8629" max="8629" width="33.4375"/>
    <col min="8630" max="8630" width="22.625"/>
    <col min="8631" max="8631" width="24.875"/>
    <col min="8632" max="8632" width="20.4375"/>
    <col min="8633" max="8633" width="15"/>
    <col min="8634" max="8634" width="14.625"/>
    <col min="8635" max="8635" width="15"/>
    <col min="8636" max="8636" width="31.4140625"/>
    <col min="8637" max="8637" width="34.625"/>
    <col min="8638" max="8638" width="26.4140625"/>
    <col min="8639" max="8639" width="29.625"/>
    <col min="8640" max="8640" width="21.5"/>
    <col min="8641" max="8641" width="16.5"/>
    <col min="8642" max="8642" width="21.9140625"/>
    <col min="8643" max="8643" width="25.125"/>
    <col min="8644" max="8644" width="22.9375"/>
    <col min="8645" max="8645" width="16.875"/>
    <col min="8646" max="8646" width="60.4140625"/>
    <col min="8647" max="8647" width="63.625"/>
    <col min="8648" max="8648" width="57.3515625"/>
    <col min="8649" max="8649" width="60.625"/>
    <col min="8650" max="8650" width="18.9375"/>
    <col min="8651" max="8651" width="18.5625"/>
    <col min="8652" max="8652" width="17.7890625"/>
    <col min="8653" max="8653" width="21"/>
    <col min="8654" max="8654" width="22.875"/>
    <col min="8655" max="8655" width="22.4375"/>
    <col min="8656" max="8656" width="24.25"/>
    <col min="8657" max="8657" width="16.1875"/>
    <col min="8658" max="8658" width="16.1640625"/>
    <col min="8659" max="8659" width="19.375"/>
    <col min="8660" max="8660" width="22.9375"/>
    <col min="8661" max="8661" width="21.5625"/>
    <col min="8662" max="8662" width="32.4140625"/>
    <col min="8663" max="8663" width="35.625"/>
    <col min="8664" max="8664" width="32.7265625"/>
    <col min="8665" max="8665" width="35.9375"/>
    <col min="8666" max="8666" width="43.2890625"/>
    <col min="8667" max="8667" width="46.5"/>
    <col min="8668" max="8668" width="41.3515625"/>
    <col min="8669" max="8669" width="44.5625"/>
    <col min="8670" max="8670" width="42.3515625"/>
    <col min="8671" max="8671" width="45.5625"/>
    <col min="8672" max="8672" width="40.6640625"/>
    <col min="8673" max="8673" width="43.875"/>
    <col min="8674" max="8674" width="40.9765625"/>
    <col min="8675" max="8675" width="44.1875"/>
    <col min="8676" max="8676" width="30.1875"/>
    <col min="8677" max="8677" width="22.9375"/>
    <col min="8678" max="8678" width="67.6015625"/>
    <col min="8679" max="8679" width="70.8125"/>
    <col min="8680" max="8680" width="69.1015625"/>
    <col min="8681" max="8681" width="72.3125"/>
    <col min="8682" max="8682" width="27.6015625"/>
    <col min="8683" max="8683" width="30.875"/>
    <col min="8684" max="8684" width="59.0390625"/>
    <col min="8685" max="8685" width="62.25"/>
    <col min="8686" max="8686" width="19.125"/>
    <col min="8687" max="8687" width="19.25"/>
    <col min="8688" max="8688" width="47.2890625"/>
    <col min="8689" max="8689" width="50.5"/>
    <col min="8690" max="8690" width="54.5390625"/>
    <col min="8691" max="8691" width="57.75"/>
    <col min="8692" max="8692" width="23.3125"/>
    <col min="8693" max="8693" width="20.9375"/>
    <col min="8694" max="8694" width="58.6640625"/>
    <col min="8695" max="8695" width="61.9375"/>
    <col min="8696" max="8696" width="53.1015625"/>
    <col min="8697" max="8697" width="56.3125"/>
    <col min="8698" max="8698" width="25.1640625"/>
    <col min="8699" max="8699" width="28.375"/>
    <col min="8700" max="8700" width="36.5390625"/>
    <col min="8701" max="8701" width="39.75"/>
    <col min="8702" max="8702" width="23.1640625"/>
    <col min="8703" max="8703" width="26.375"/>
    <col min="8704" max="8704" width="46.2890625"/>
    <col min="8705" max="8705" width="49.5"/>
    <col min="8706" max="8706" width="66.4140625"/>
    <col min="8707" max="8707" width="69.625"/>
    <col min="8708" max="8708" width="45.2265625"/>
    <col min="8709" max="8709" width="48.4375"/>
    <col min="8710" max="8710" width="44.0390625"/>
    <col min="8711" max="8711" width="47.3125"/>
    <col min="8712" max="8712" width="36.7265625"/>
    <col min="8713" max="8713" width="39.9375"/>
    <col min="8714" max="8714" width="63.5390625"/>
    <col min="8715" max="8715" width="66.75"/>
    <col min="8716" max="8716" width="35.2890625"/>
    <col min="8717" max="8717" width="38.5"/>
    <col min="8718" max="8718" width="25.6015625"/>
    <col min="8719" max="8719" width="28.875"/>
    <col min="8720" max="8720" width="28.8515625"/>
    <col min="8721" max="8721" width="32.125"/>
    <col min="8722" max="8722" width="24.6640625"/>
    <col min="8723" max="8723" width="27.875"/>
    <col min="8724" max="8724" width="28.1015625"/>
    <col min="8725" max="8725" width="31.3125"/>
    <col min="8726" max="8726" width="17.4140625"/>
    <col min="8727" max="8727" width="20.625"/>
    <col min="8728" max="8728" width="45.9140625"/>
    <col min="8729" max="8729" width="49.125"/>
    <col min="8730" max="8730" width="46.5390625"/>
    <col min="8731" max="8731" width="49.75"/>
    <col min="8732" max="8732" width="22.5"/>
    <col min="8733" max="8733" width="19.8125"/>
    <col min="8734" max="8734" width="19.2890625"/>
    <col min="8735" max="8735" width="22.5"/>
    <col min="8736" max="8736" width="68.3515625"/>
    <col min="8737" max="8737" width="71.5625"/>
    <col min="8738" max="8738" width="64.6015625"/>
    <col min="8739" max="8739" width="67.875"/>
    <col min="8740" max="8740" width="32.0390625"/>
    <col min="8741" max="8741" width="35.25"/>
    <col min="8742" max="8742" width="53.7890625"/>
    <col min="8743" max="8743" width="57"/>
    <col min="8744" max="8744" width="59.9765625"/>
    <col min="8745" max="8745" width="63.25"/>
    <col min="8746" max="8746" width="51.3515625"/>
    <col min="8747" max="8747" width="54.625"/>
    <col min="8748" max="8748" width="63.2265625"/>
    <col min="8749" max="8749" width="66.4375"/>
    <col min="8750" max="8750" width="29.6015625"/>
    <col min="8751" max="8751" width="32.875"/>
    <col min="8752" max="8752" width="15.9375"/>
    <col min="8753" max="8753" width="15.5"/>
    <col min="8754" max="8754" width="43.2265625"/>
    <col min="8755" max="8755" width="46.4375"/>
    <col min="8756" max="8756" width="38.0390625"/>
    <col min="8757" max="8757" width="41.25"/>
    <col min="8758" max="8758" width="57.3515625"/>
    <col min="8759" max="8759" width="60.625"/>
    <col min="8760" max="8760" width="25.9140625"/>
    <col min="8761" max="8761" width="29.125"/>
    <col min="8762" max="8762" width="15.8125"/>
    <col min="8763" max="8763" width="14.4375"/>
    <col min="8764" max="8764" width="41.1015625"/>
    <col min="8765" max="8765" width="44.3125"/>
    <col min="8766" max="8766" width="21.25"/>
    <col min="8767" max="8767" width="13.3125"/>
    <col min="8768" max="8768" width="43.9140625"/>
    <col min="8769" max="8769" width="47.125"/>
    <col min="8770" max="8770" width="18.9765625"/>
    <col min="8771" max="8771" width="22.25"/>
    <col min="8772" max="8772" width="35.5390625"/>
    <col min="8773" max="8773" width="38.8125"/>
    <col min="8774" max="8774" width="40.1015625"/>
    <col min="8775" max="8775" width="43.375"/>
    <col min="8776" max="8776" width="25.9765625"/>
    <col min="8777" max="8777" width="29.1875"/>
    <col min="8778" max="8778" width="22.875"/>
    <col min="8779" max="8779" width="16.1875"/>
    <col min="8780" max="8780" width="21.6640625"/>
    <col min="8781" max="8781" width="24.9375"/>
    <col min="8782" max="8782" width="49.6640625"/>
    <col min="8783" max="8783" width="52.875"/>
    <col min="8784" max="8784" width="50.9140625"/>
    <col min="8785" max="8785" width="54.125"/>
    <col min="8786" max="8786" width="43.5390625"/>
    <col min="8787" max="8787" width="46.8125"/>
    <col min="8788" max="8788" width="19.6015625"/>
    <col min="8789" max="8789" width="22.875"/>
    <col min="8790" max="8790" width="25.25"/>
    <col min="8791" max="8791" width="18.25"/>
    <col min="8792" max="8792" width="59.6015625"/>
    <col min="8793" max="8793" width="62.8125"/>
    <col min="8794" max="8794" width="25.2890625"/>
    <col min="8795" max="8795" width="28.5"/>
    <col min="8796" max="8796" width="66.5390625"/>
    <col min="8797" max="8797" width="69.75"/>
    <col min="8798" max="8798" width="51.4765625"/>
    <col min="8799" max="8799" width="54.75"/>
    <col min="8800" max="8800" width="55.8515625"/>
    <col min="8801" max="8801" width="59.0625"/>
    <col min="8802" max="8802" width="32.1875"/>
    <col min="8803" max="8803" width="24.875"/>
    <col min="8804" max="8804" width="59.6015625"/>
    <col min="8805" max="8805" width="62.8125"/>
    <col min="8806" max="8806" width="18.1875"/>
    <col min="8807" max="8807" width="19.1875"/>
    <col min="8808" max="8808" width="15.9375"/>
    <col min="8809" max="8809" width="13.75"/>
    <col min="8810" max="8810" width="55.9140625"/>
    <col min="8811" max="8811" width="59.125"/>
    <col min="8812" max="8812" width="47.8515625"/>
    <col min="8813" max="8813" width="51.0625"/>
    <col min="8814" max="8814" width="22.625"/>
    <col min="8815" max="8815" width="16.375"/>
    <col min="8816" max="8816" width="41.6640625"/>
    <col min="8817" max="8817" width="44.875"/>
    <col min="8818" max="8818" width="38.1015625"/>
    <col min="8819" max="8819" width="41.375"/>
    <col min="8820" max="8820" width="58.5390625"/>
    <col min="8821" max="8821" width="61.75"/>
    <col min="8822" max="8822" width="54.0390625"/>
    <col min="8823" max="8823" width="57.3125"/>
    <col min="8824" max="8824" width="30.6640625"/>
    <col min="8825" max="8825" width="33.875"/>
    <col min="8826" max="8826" width="56.1015625"/>
    <col min="8827" max="8827" width="59.375"/>
    <col min="8828" max="8828" width="53.9140625"/>
    <col min="8829" max="8829" width="57.125"/>
    <col min="8830" max="8830" width="43.7265625"/>
    <col min="8831" max="8831" width="46.9375"/>
    <col min="8832" max="8832" width="24.1015625"/>
    <col min="8833" max="8833" width="27.3125"/>
    <col min="8834" max="8834" width="17.75"/>
    <col min="8835" max="8835" width="19.0625"/>
    <col min="8836" max="8836" width="48.6640625"/>
    <col min="8837" max="8837" width="51.9375"/>
    <col min="8838" max="8838" width="29.9765625"/>
    <col min="8839" max="8839" width="33.1875"/>
    <col min="8840" max="8840" width="54.4765625"/>
    <col min="8841" max="8841" width="57.6875"/>
    <col min="8842" max="8842" width="32.1640625"/>
    <col min="8843" max="8843" width="35.4375"/>
    <col min="8844" max="8844" width="59.2890625"/>
    <col min="8845" max="8845" width="62.5625"/>
    <col min="8846" max="8846" width="41.0390625"/>
    <col min="8847" max="8847" width="44.25"/>
    <col min="8848" max="8848" width="31.5390625"/>
    <col min="8849" max="8849" width="34.8125"/>
    <col min="8850" max="8850" width="58.6015625"/>
    <col min="8851" max="8851" width="61.875"/>
    <col min="8852" max="8852" width="23.4140625"/>
    <col min="8853" max="8853" width="26.625"/>
    <col min="8854" max="8854" width="45.1015625"/>
    <col min="8855" max="8855" width="48.3125"/>
    <col min="8856" max="8856" width="27.0390625"/>
    <col min="8857" max="8857" width="30.25"/>
    <col min="8858" max="8858" width="50.6640625"/>
    <col min="8859" max="8859" width="53.9375"/>
    <col min="8860" max="8860" width="21"/>
    <col min="8861" max="8861" width="23.9375"/>
    <col min="8862" max="8862" width="19.125"/>
    <col min="8863" max="8863" width="21.25"/>
    <col min="8864" max="8864" width="63.7890625"/>
    <col min="8865" max="8865" width="67"/>
    <col min="8866" max="8866" width="23.125"/>
    <col min="8867" max="8867" width="23.5"/>
    <col min="8868" max="8868" width="62.2265625"/>
    <col min="8869" max="8869" width="65.4375"/>
    <col min="8870" max="8870" width="20.3125"/>
    <col min="8871" max="8871" width="23.5"/>
    <col min="8872" max="8872" width="24.9140625"/>
    <col min="8873" max="8873" width="28.1875"/>
    <col min="8874" max="8874" width="22.125"/>
    <col min="8875" max="8875" width="18.4375"/>
    <col min="8876" max="8876" width="41.9140625"/>
    <col min="8877" max="8877" width="45.125"/>
    <col min="8878" max="8878" width="28"/>
    <col min="8879" max="8879" width="29.1875"/>
    <col min="8880" max="8880" width="56.7265625"/>
    <col min="8881" max="8881" width="60"/>
    <col min="8882" max="8882" width="42.7265625"/>
    <col min="8883" max="8883" width="46"/>
    <col min="8884" max="8884" width="23.5"/>
    <col min="8885" max="8885" width="21.625"/>
    <col min="8886" max="8886" width="27.6015625"/>
    <col min="8887" max="8887" width="30.875"/>
    <col min="8888" max="8888" width="21.375"/>
    <col min="8889" max="8889" width="16.25"/>
    <col min="8890" max="8890" width="52.3515625"/>
    <col min="8891" max="8891" width="55.5625"/>
    <col min="8892" max="8892" width="49.1015625"/>
    <col min="8893" max="8893" width="52.3125"/>
    <col min="8894" max="8894" width="23.2890625"/>
    <col min="8895" max="8895" width="26.5"/>
    <col min="8896" max="8896" width="47.9140625"/>
    <col min="8897" max="8897" width="51.125"/>
    <col min="8898" max="8898" width="49.1640625"/>
    <col min="8899" max="8899" width="52.375"/>
    <col min="8900" max="8900" width="57.1640625"/>
    <col min="8901" max="8901" width="60.375"/>
    <col min="8902" max="8902" width="51.3515625"/>
    <col min="8903" max="8903" width="54.625"/>
    <col min="8904" max="8904" width="60.9140625"/>
    <col min="8905" max="8905" width="64.125"/>
    <col min="8906" max="8906" width="27.6875"/>
    <col min="8907" max="8907" width="22.4375"/>
    <col min="8908" max="8908" width="21.125"/>
    <col min="8909" max="8909" width="21.375"/>
    <col min="8910" max="8910" width="58.6640625"/>
    <col min="8911" max="8911" width="61.9375"/>
    <col min="8912" max="8912" width="31.4765625"/>
    <col min="8913" max="8913" width="34.75"/>
    <col min="8914" max="8914" width="57.9140625"/>
    <col min="8915" max="8915" width="61.125"/>
    <col min="8916" max="8916" width="43.3515625"/>
    <col min="8917" max="8917" width="46.5625"/>
    <col min="8918" max="8918" width="30.6015625"/>
    <col min="8919" max="8919" width="33.8125"/>
    <col min="8920" max="8920" width="29.7890625"/>
    <col min="8921" max="8921" width="33"/>
    <col min="8922" max="8922" width="30.8515625"/>
    <col min="8923" max="8923" width="34.125"/>
    <col min="8924" max="8924" width="49.1015625"/>
    <col min="8925" max="8925" width="52.3125"/>
    <col min="8926" max="8926" width="39.8515625"/>
    <col min="8927" max="8927" width="43.0625"/>
    <col min="8928" max="8928" width="42.6015625"/>
    <col min="8929" max="8929" width="45.8125"/>
    <col min="8930" max="8930" width="83.1015625"/>
    <col min="8931" max="8931" width="86.3125"/>
    <col min="8932" max="8932" width="51.7265625"/>
    <col min="8933" max="8933" width="54.9375"/>
    <col min="8934" max="8934" width="61.9140625"/>
    <col min="8935" max="8935" width="65.1875"/>
    <col min="8936" max="8936" width="56.3515625"/>
    <col min="8937" max="8937" width="59.5625"/>
    <col min="8938" max="8938" width="57.8515625"/>
    <col min="8939" max="8939" width="61.0625"/>
    <col min="8940" max="8940" width="23"/>
    <col min="8941" max="8941" width="16.5"/>
    <col min="8942" max="8942" width="21.3125"/>
    <col min="8943" max="8943" width="21.625"/>
    <col min="8944" max="8944" width="32.9140625"/>
    <col min="8945" max="8945" width="36.1875"/>
    <col min="8946" max="8946" width="30.7265625"/>
    <col min="8947" max="8947" width="33.9375"/>
    <col min="8948" max="8948" width="49.3515625"/>
    <col min="8949" max="8949" width="52.625"/>
    <col min="8950" max="8950" width="27.1015625"/>
    <col min="8951" max="8951" width="30.3125"/>
    <col min="8952" max="8952" width="27.9140625"/>
    <col min="8953" max="8953" width="31.125"/>
    <col min="8954" max="8954" width="24.6640625"/>
    <col min="8955" max="8955" width="27.875"/>
    <col min="8956" max="8956" width="19.625"/>
    <col min="8957" max="8957" width="22.4375"/>
    <col min="8958" max="8958" width="33.4140625"/>
    <col min="8959" max="8959" width="36.625"/>
    <col min="8960" max="8960" width="21.9140625"/>
    <col min="8961" max="8961" width="25.125"/>
    <col min="8962" max="8962" width="44.1015625"/>
    <col min="8963" max="8963" width="47.375"/>
    <col min="8964" max="8964" width="24.1640625"/>
    <col min="8965" max="8965" width="27.4375"/>
    <col min="8966" max="8966" width="40.1640625"/>
    <col min="8967" max="8967" width="43.4375"/>
    <col min="8968" max="8968" width="47.9765625"/>
    <col min="8969" max="8969" width="51.1875"/>
    <col min="8970" max="8970" width="63.9765625"/>
    <col min="8971" max="8971" width="67.25"/>
    <col min="8972" max="8972" width="59.2265625"/>
    <col min="8973" max="8973" width="62.4375"/>
    <col min="8974" max="8974" width="25.7265625"/>
    <col min="8975" max="8975" width="28.9375"/>
    <col min="8976" max="8976" width="69.1015625"/>
    <col min="8977" max="8977" width="72.3125"/>
    <col min="8978" max="8978" width="60.2265625"/>
    <col min="8979" max="8979" width="63.4375"/>
    <col min="8980" max="8980" width="65.6640625"/>
    <col min="8981" max="8981" width="68.875"/>
    <col min="8982" max="8982" width="65.7890625"/>
    <col min="8983" max="8983" width="69"/>
    <col min="8984" max="8984" width="37.5390625"/>
    <col min="8985" max="8985" width="40.8125"/>
    <col min="8986" max="8986" width="33.4140625"/>
    <col min="8987" max="8987" width="36.625"/>
    <col min="8988" max="8988" width="46.6015625"/>
    <col min="8989" max="8989" width="49.8125"/>
    <col min="8990" max="8990" width="43.1015625"/>
    <col min="8991" max="8991" width="46.3125"/>
    <col min="8992" max="8992" width="35.1640625"/>
    <col min="8993" max="8993" width="38.375"/>
    <col min="8994" max="8994" width="18.375"/>
    <col min="8995" max="8995" width="21.0625"/>
    <col min="8996" max="8996" width="47.1015625"/>
    <col min="8997" max="8997" width="50.3125"/>
    <col min="8998" max="8998" width="22.8515625"/>
    <col min="8999" max="8999" width="26.125"/>
    <col min="9000" max="9000" width="60.3515625"/>
    <col min="9001" max="9001" width="63.5625"/>
    <col min="9002" max="9002" width="59.7890625"/>
    <col min="9003" max="9003" width="63"/>
    <col min="9004" max="9004" width="67.1640625"/>
    <col min="9005" max="9005" width="70.375"/>
    <col min="9006" max="9006" width="56.4765625"/>
    <col min="9007" max="9007" width="59.6875"/>
    <col min="9008" max="9008" width="25.0625"/>
    <col min="9009" max="9009" width="22.625"/>
    <col min="9010" max="9010" width="33.5390625"/>
    <col min="9011" max="9011" width="36.8125"/>
    <col min="9012" max="9012" width="32.3515625"/>
    <col min="9013" max="9013" width="35.5625"/>
    <col min="9014" max="9014" width="33.2890625"/>
    <col min="9015" max="9015" width="36.5"/>
    <col min="9016" max="9016" width="30.7890625"/>
    <col min="9017" max="9017" width="34.0625"/>
    <col min="9018" max="9018" width="21.5"/>
    <col min="9019" max="9019" width="21.75"/>
    <col min="9020" max="9020" width="34.3515625"/>
    <col min="9021" max="9021" width="37.5625"/>
    <col min="9022" max="9022" width="24.7890625"/>
    <col min="9023" max="9023" width="28"/>
    <col min="9024" max="9024" width="28.4140625"/>
    <col min="9025" max="9025" width="31.625"/>
    <col min="9026" max="9026" width="47.9765625"/>
    <col min="9027" max="9027" width="51.1875"/>
    <col min="9028" max="9028" width="19.125"/>
    <col min="9029" max="9029" width="15.3125"/>
    <col min="9030" max="9030" width="63.4765625"/>
    <col min="9031" max="9031" width="66.6875"/>
    <col min="9032" max="9032" width="19.1640625"/>
    <col min="9033" max="9033" width="22.375"/>
    <col min="9034" max="9034" width="38.2265625"/>
    <col min="9035" max="9035" width="41.5"/>
    <col min="9036" max="9036" width="51.4765625"/>
    <col min="9037" max="9037" width="54.75"/>
    <col min="9038" max="9038" width="42.3515625"/>
    <col min="9039" max="9039" width="45.5625"/>
    <col min="9040" max="9040" width="47.3515625"/>
    <col min="9041" max="9041" width="50.625"/>
    <col min="9042" max="9042" width="42.4140625"/>
    <col min="9043" max="9043" width="45.625"/>
    <col min="9044" max="9044" width="61.7265625"/>
    <col min="9045" max="9045" width="64.9375"/>
    <col min="9046" max="9046" width="70.8515625"/>
    <col min="9047" max="9047" width="74.0625"/>
    <col min="9048" max="9048" width="26.7890625"/>
    <col min="9049" max="9049" width="30"/>
    <col min="9050" max="9050" width="30.5390625"/>
    <col min="9051" max="9051" width="33.75"/>
    <col min="9052" max="9052" width="36.5390625"/>
    <col min="9053" max="9053" width="39.75"/>
    <col min="9054" max="9054" width="37.1015625"/>
    <col min="9055" max="9055" width="40.3125"/>
    <col min="9056" max="9056" width="49.4765625"/>
    <col min="9057" max="9057" width="52.75"/>
    <col min="9058" max="9058" width="57.5390625"/>
    <col min="9059" max="9059" width="60.75"/>
    <col min="9060" max="9060" width="35.0390625"/>
    <col min="9061" max="9061" width="38.25"/>
    <col min="9062" max="9062" width="51.7890625"/>
    <col min="9063" max="9063" width="55"/>
    <col min="9064" max="9064" width="45.4765625"/>
    <col min="9065" max="9065" width="48.75"/>
    <col min="9066" max="9066" width="47.1015625"/>
    <col min="9067" max="9067" width="50.3125"/>
    <col min="9068" max="9068" width="29.2890625"/>
    <col min="9069" max="9069" width="32.5"/>
    <col min="9070" max="9070" width="41.9140625"/>
    <col min="9071" max="9071" width="45.125"/>
    <col min="9072" max="9072" width="47.8515625"/>
    <col min="9073" max="9073" width="51.0625"/>
    <col min="9074" max="9074" width="34.7265625"/>
    <col min="9075" max="9075" width="37.9375"/>
    <col min="9076" max="9076" width="19"/>
    <col min="9077" max="9077" width="20.9375"/>
    <col min="9078" max="9078" width="27.9765625"/>
    <col min="9079" max="9079" width="31.1875"/>
    <col min="9080" max="9080" width="33.9765625"/>
    <col min="9081" max="9081" width="37.1875"/>
    <col min="9082" max="9082" width="24.6015625"/>
    <col min="9083" max="9083" width="27.8125"/>
    <col min="9084" max="9084" width="25.9765625"/>
    <col min="9085" max="9085" width="29.1875"/>
    <col min="9086" max="9086" width="27.2890625"/>
    <col min="9087" max="9087" width="30.5"/>
    <col min="9088" max="9088" width="23.5"/>
    <col min="9089" max="9089" width="16.375"/>
    <col min="9090" max="9090" width="47.1015625"/>
    <col min="9091" max="9091" width="50.3125"/>
    <col min="9092" max="9092" width="56.6640625"/>
    <col min="9093" max="9093" width="59.9375"/>
    <col min="9094" max="9094" width="28.4765625"/>
    <col min="9095" max="9095" width="31.6875"/>
    <col min="9096" max="9096" width="31.3515625"/>
    <col min="9097" max="9097" width="34.5625"/>
    <col min="9098" max="9098" width="51.7265625"/>
    <col min="9099" max="9099" width="54.9375"/>
    <col min="9100" max="9100" width="44.6015625"/>
    <col min="9101" max="9101" width="47.8125"/>
    <col min="9102" max="9102" width="19.1875"/>
    <col min="9103" max="9103" width="22.25"/>
    <col min="9104" max="9104" width="41.9140625"/>
    <col min="9105" max="9105" width="45.125"/>
    <col min="9106" max="9106" width="24.25"/>
    <col min="9107" max="9107" width="22.3125"/>
    <col min="9108" max="9108" width="25.1640625"/>
    <col min="9109" max="9109" width="28.375"/>
    <col min="9110" max="9110" width="43.7265625"/>
    <col min="9111" max="9111" width="46.9375"/>
    <col min="9112" max="9112" width="61.4140625"/>
    <col min="9113" max="9113" width="64.6875"/>
    <col min="9114" max="9114" width="56.2265625"/>
    <col min="9115" max="9115" width="59.4375"/>
    <col min="9116" max="9116" width="58.6640625"/>
    <col min="9117" max="9117" width="61.9375"/>
    <col min="9118" max="9118" width="28.4765625"/>
    <col min="9119" max="9119" width="31.6875"/>
    <col min="9120" max="9120" width="30.375"/>
    <col min="9121" max="9121" width="33.1875"/>
    <col min="9122" max="9122" width="42.7265625"/>
    <col min="9123" max="9123" width="46"/>
    <col min="9124" max="9124" width="20.8125"/>
    <col min="9125" max="9125" width="21.3125"/>
    <col min="9126" max="9126" width="35.5390625"/>
    <col min="9127" max="9127" width="38.8125"/>
    <col min="9128" max="9128" width="77.8515625"/>
    <col min="9129" max="9129" width="81.125"/>
    <col min="9130" max="9130" width="24.4375"/>
    <col min="9131" max="9131" width="21.75"/>
    <col min="9132" max="9132" width="52.4765625"/>
    <col min="9133" max="9133" width="55.6875"/>
    <col min="9134" max="9134" width="53.7265625"/>
    <col min="9135" max="9135" width="56.9375"/>
    <col min="9136" max="9136" width="16.8515625"/>
    <col min="9137" max="9137" width="20.0625"/>
    <col min="9138" max="9138" width="39.3515625"/>
    <col min="9139" max="9139" width="42.5625"/>
    <col min="9140" max="9140" width="59.1640625"/>
    <col min="9141" max="9141" width="62.375"/>
    <col min="9142" max="9142" width="55.9765625"/>
    <col min="9143" max="9143" width="59.25"/>
    <col min="9144" max="9144" width="36.8515625"/>
    <col min="9145" max="9145" width="40.125"/>
    <col min="9146" max="9146" width="71.1640625"/>
    <col min="9147" max="9147" width="74.375"/>
    <col min="9148" max="9148" width="50.2265625"/>
    <col min="9149" max="9149" width="53.4375"/>
    <col min="9150" max="9150" width="59.6015625"/>
    <col min="9151" max="9151" width="62.8125"/>
    <col min="9152" max="9152" width="63.2890625"/>
    <col min="9153" max="9153" width="66.5625"/>
    <col min="9154" max="9154" width="49.2265625"/>
    <col min="9155" max="9155" width="52.4375"/>
    <col min="9156" max="9156" width="45.3515625"/>
    <col min="9157" max="9157" width="48.625"/>
    <col min="9158" max="9158" width="45.6640625"/>
    <col min="9159" max="9159" width="48.875"/>
    <col min="9160" max="9160" width="46.3515625"/>
    <col min="9161" max="9161" width="49.5625"/>
    <col min="9162" max="9162" width="44.6640625"/>
    <col min="9163" max="9163" width="47.875"/>
    <col min="9164" max="9164" width="47.9140625"/>
    <col min="9165" max="9165" width="51.125"/>
    <col min="9166" max="9166" width="63.8515625"/>
    <col min="9167" max="9167" width="67.0625"/>
    <col min="9168" max="9168" width="26.1015625"/>
    <col min="9169" max="9169" width="29.3125"/>
    <col min="9170" max="9170" width="91.0390625"/>
    <col min="9171" max="9171" width="94.25"/>
    <col min="9172" max="9172" width="40.8515625"/>
    <col min="9173" max="9173" width="44.125"/>
    <col min="9174" max="9174" width="54.4140625"/>
    <col min="9175" max="9175" width="57.625"/>
    <col min="9176" max="9176" width="23.2890625"/>
    <col min="9177" max="9177" width="26.5"/>
    <col min="9178" max="9178" width="65.6015625"/>
    <col min="9179" max="9179" width="68.8125"/>
    <col min="9180" max="9180" width="77.8515625"/>
    <col min="9181" max="9181" width="81.125"/>
    <col min="9182" max="9182" width="33.9765625"/>
    <col min="9183" max="9183" width="37.1875"/>
    <col min="9184" max="9184" width="32.7890625"/>
    <col min="9185" max="9185" width="36.0625"/>
    <col min="9186" max="9186" width="51.7265625"/>
    <col min="9187" max="9187" width="54.9375"/>
    <col min="9188" max="9188" width="23.0625"/>
    <col min="9189" max="9189" width="14.6875"/>
    <col min="9190" max="9190" width="52.2890625"/>
    <col min="9191" max="9191" width="55.5"/>
    <col min="9192" max="9192" width="29.3515625"/>
    <col min="9193" max="9193" width="32.5625"/>
    <col min="9194" max="9194" width="75.2265625"/>
    <col min="9195" max="9195" width="78.5"/>
    <col min="9196" max="9196" width="68.2265625"/>
    <col min="9197" max="9197" width="71.4375"/>
    <col min="9198" max="9198" width="60.6015625"/>
    <col min="9199" max="9199" width="63.875"/>
    <col min="9200" max="9200" width="51.6015625"/>
    <col min="9201" max="9201" width="54.8125"/>
    <col min="9202" max="9202" width="54.1015625"/>
    <col min="9203" max="9203" width="57.375"/>
    <col min="9204" max="9204" width="31.2890625"/>
    <col min="9205" max="9205" width="34.5"/>
    <col min="9206" max="9206" width="28.7265625"/>
    <col min="9207" max="9207" width="31.9375"/>
    <col min="9208" max="9208" width="30.5390625"/>
    <col min="9209" max="9209" width="33.75"/>
    <col min="9210" max="9210" width="31.4140625"/>
    <col min="9211" max="9211" width="34.625"/>
    <col min="9212" max="9212" width="48.9140625"/>
    <col min="9213" max="9213" width="52.125"/>
    <col min="9214" max="9214" width="57.2890625"/>
    <col min="9215" max="9215" width="60.5625"/>
    <col min="9216" max="9216" width="29.9140625"/>
    <col min="9217" max="9217" width="33.125"/>
    <col min="9218" max="9218" width="24.4140625"/>
    <col min="9219" max="9219" width="27.625"/>
    <col min="9220" max="9220" width="54.4140625"/>
    <col min="9221" max="9221" width="57.625"/>
    <col min="9222" max="9222" width="57.4140625"/>
    <col min="9223" max="9223" width="60.6875"/>
    <col min="9224" max="9224" width="26.2890625"/>
    <col min="9225" max="9225" width="29.5625"/>
    <col min="9226" max="9226" width="65.0390625"/>
    <col min="9227" max="9227" width="68.25"/>
    <col min="9228" max="9228" width="32.7890625"/>
    <col min="9229" max="9229" width="36.0625"/>
    <col min="9230" max="9230" width="38.7265625"/>
    <col min="9231" max="9231" width="41.9375"/>
    <col min="9232" max="9232" width="16.6640625"/>
    <col min="9233" max="9233" width="19.875"/>
    <col min="9234" max="9234" width="17.1640625"/>
    <col min="9235" max="9235" width="20.375"/>
    <col min="9236" max="9236" width="24.7890625"/>
    <col min="9237" max="9237" width="28"/>
    <col min="9238" max="9238" width="21.125"/>
    <col min="9239" max="9239" width="17.3125"/>
    <col min="9240" max="9240" width="27.2890625"/>
    <col min="9241" max="9241" width="30.5"/>
    <col min="9242" max="9242" width="27.2890625"/>
    <col min="9243" max="9243" width="30.5"/>
    <col min="9244" max="9244" width="26.4140625"/>
    <col min="9245" max="9245" width="29.625"/>
    <col min="9246" max="9246" width="63.5390625"/>
    <col min="9247" max="9247" width="66.75"/>
    <col min="9248" max="9248" width="49.7265625"/>
    <col min="9249" max="9249" width="52.9375"/>
    <col min="9250" max="9250" width="50.6640625"/>
    <col min="9251" max="9251" width="53.9375"/>
    <col min="9252" max="9252" width="56.4765625"/>
    <col min="9253" max="9253" width="59.6875"/>
    <col min="9254" max="9254" width="28.3125"/>
    <col min="9255" max="9255" width="24.4375"/>
    <col min="9256" max="9256" width="21.8125"/>
    <col min="9257" max="9257" width="20.3125"/>
    <col min="9258" max="9258" width="52.1015625"/>
    <col min="9259" max="9259" width="55.375"/>
    <col min="9260" max="9260" width="41.5390625"/>
    <col min="9261" max="9261" width="44.8125"/>
    <col min="9262" max="9262" width="29.6015625"/>
    <col min="9263" max="9263" width="32.875"/>
    <col min="9264" max="9264" width="39.7890625"/>
    <col min="9265" max="9265" width="43"/>
    <col min="9266" max="9266" width="48.6015625"/>
    <col min="9267" max="9267" width="51.8125"/>
    <col min="9268" max="9268" width="30.3515625"/>
    <col min="9269" max="9269" width="33.5625"/>
    <col min="9270" max="9270" width="25.4140625"/>
    <col min="9271" max="9271" width="28.625"/>
    <col min="9272" max="9272" width="61.9140625"/>
    <col min="9273" max="9273" width="65.1875"/>
    <col min="9274" max="9274" width="36.8515625"/>
    <col min="9275" max="9275" width="40.125"/>
    <col min="9276" max="9276" width="39.2890625"/>
    <col min="9277" max="9277" width="42.5"/>
    <col min="9278" max="9278" width="24.1015625"/>
    <col min="9279" max="9279" width="27.3125"/>
    <col min="9280" max="9280" width="36.2265625"/>
    <col min="9281" max="9281" width="39.5"/>
    <col min="9282" max="9282" width="48.6640625"/>
    <col min="9283" max="9283" width="51.9375"/>
    <col min="9284" max="9284" width="24.4375"/>
    <col min="9285" max="9285" width="27.25"/>
    <col min="9286" max="9286" width="25.9140625"/>
    <col min="9287" max="9287" width="29.125"/>
    <col min="9288" max="9288" width="26.9140625"/>
    <col min="9289" max="9289" width="30.1875"/>
    <col min="9290" max="9290" width="43.2265625"/>
    <col min="9291" max="9291" width="46.4375"/>
    <col min="9292" max="9292" width="23.6015625"/>
    <col min="9293" max="9293" width="26.875"/>
    <col min="9294" max="9294" width="22.7890625"/>
    <col min="9295" max="9295" width="26"/>
    <col min="9296" max="9296" width="62.4140625"/>
    <col min="9297" max="9297" width="65.625"/>
    <col min="9298" max="9298" width="24.5390625"/>
    <col min="9299" max="9299" width="27.75"/>
    <col min="9300" max="9300" width="50.7265625"/>
    <col min="9301" max="9301" width="54"/>
    <col min="9302" max="9302" width="59.9140625"/>
    <col min="9303" max="9303" width="63.125"/>
    <col min="9304" max="9304" width="59.8515625"/>
    <col min="9305" max="9305" width="63.0625"/>
    <col min="9306" max="9306" width="25.6875"/>
    <col min="9307" max="9307" width="21.375"/>
    <col min="9308" max="9308" width="41.2890625"/>
    <col min="9309" max="9309" width="44.5"/>
    <col min="9310" max="9310" width="33.3515625"/>
    <col min="9311" max="9311" width="36.5625"/>
    <col min="9312" max="9312" width="74.5390625"/>
    <col min="9313" max="9313" width="77.8125"/>
    <col min="9314" max="9314" width="45.6640625"/>
    <col min="9315" max="9315" width="48.875"/>
    <col min="9316" max="9316" width="64.4765625"/>
    <col min="9317" max="9317" width="67.6875"/>
    <col min="9318" max="9318" width="23.2890625"/>
    <col min="9319" max="9319" width="26.5"/>
    <col min="9320" max="9320" width="39.7265625"/>
    <col min="9321" max="9321" width="42.9375"/>
    <col min="9322" max="9322" width="36.8515625"/>
    <col min="9323" max="9323" width="40.125"/>
    <col min="9324" max="9324" width="23.1015625"/>
    <col min="9325" max="9325" width="26.3125"/>
    <col min="9326" max="9326" width="25.0625"/>
    <col min="9327" max="9327" width="19.5625"/>
    <col min="9328" max="9328" width="21.6640625"/>
    <col min="9329" max="9329" width="24.9375"/>
    <col min="9330" max="9330" width="39.4765625"/>
    <col min="9331" max="9331" width="42.75"/>
    <col min="9332" max="9332" width="48.9140625"/>
    <col min="9333" max="9333" width="52.125"/>
    <col min="9334" max="9334" width="52.7890625"/>
    <col min="9335" max="9335" width="56.0625"/>
    <col min="9336" max="9336" width="29.6015625"/>
    <col min="9337" max="9337" width="32.875"/>
    <col min="9338" max="9338" width="33.7265625"/>
    <col min="9339" max="9339" width="36.9375"/>
    <col min="9340" max="9340" width="40.6640625"/>
    <col min="9341" max="9341" width="43.875"/>
    <col min="9342" max="9342" width="21.2265625"/>
    <col min="9343" max="9343" width="24.4375"/>
    <col min="9344" max="9344" width="16"/>
    <col min="9345" max="9345" width="16.0625"/>
    <col min="9346" max="9346" width="21.1875"/>
    <col min="9347" max="9347" width="17.5"/>
    <col min="9348" max="9348" width="25.9765625"/>
    <col min="9349" max="9349" width="29.1875"/>
    <col min="9350" max="9350" width="23.875"/>
    <col min="9351" max="9351" width="21.3125"/>
    <col min="9352" max="9352" width="21.125"/>
    <col min="9353" max="9353" width="19"/>
    <col min="9354" max="9354" width="27.6875"/>
    <col min="9355" max="9355" width="19.25"/>
    <col min="9356" max="9356" width="57.9765625"/>
    <col min="9357" max="9357" width="61.25"/>
    <col min="9358" max="9358" width="49.6640625"/>
    <col min="9359" max="9359" width="52.875"/>
    <col min="9360" max="9360" width="51.1015625"/>
    <col min="9361" max="9361" width="54.3125"/>
    <col min="9362" max="9362" width="61.7265625"/>
    <col min="9363" max="9363" width="64.9375"/>
    <col min="9364" max="9364" width="40.5390625"/>
    <col min="9365" max="9365" width="43.75"/>
    <col min="9366" max="9366" width="45.9140625"/>
    <col min="9367" max="9367" width="49.125"/>
    <col min="9368" max="9368" width="23.1015625"/>
    <col min="9369" max="9369" width="26.3125"/>
    <col min="9370" max="9370" width="35.3515625"/>
    <col min="9371" max="9371" width="38.5625"/>
    <col min="9372" max="9372" width="57.8515625"/>
    <col min="9373" max="9373" width="61.0625"/>
    <col min="9374" max="9374" width="46.2890625"/>
    <col min="9375" max="9375" width="49.5"/>
    <col min="9376" max="9376" width="19.7890625"/>
    <col min="9377" max="9377" width="23"/>
    <col min="9378" max="9378" width="56.1015625"/>
    <col min="9379" max="9379" width="59.375"/>
    <col min="9380" max="9380" width="21.5"/>
    <col min="9381" max="9381" width="22.6875"/>
    <col min="9382" max="9382" width="19.625"/>
    <col min="9383" max="9383" width="22.8125"/>
    <col min="9384" max="9384" width="53.8515625"/>
    <col min="9385" max="9385" width="57.0625"/>
    <col min="9386" max="9386" width="71.6015625"/>
    <col min="9387" max="9387" width="74.8125"/>
    <col min="9388" max="9388" width="49.6640625"/>
    <col min="9389" max="9389" width="52.875"/>
    <col min="9390" max="9390" width="59.1640625"/>
    <col min="9391" max="9391" width="62.375"/>
    <col min="9392" max="9392" width="69.2265625"/>
    <col min="9393" max="9393" width="72.5"/>
    <col min="9394" max="9394" width="32.4140625"/>
    <col min="9395" max="9395" width="35.625"/>
    <col min="9396" max="9396" width="23.625"/>
    <col min="9397" max="9397" width="23.5625"/>
    <col min="9398" max="9398" width="49.7265625"/>
    <col min="9399" max="9399" width="52.9375"/>
    <col min="9400" max="9400" width="56.7265625"/>
    <col min="9401" max="9401" width="60"/>
    <col min="9402" max="9402" width="51.8515625"/>
    <col min="9403" max="9403" width="55.0625"/>
    <col min="9404" max="9404" width="30.4140625"/>
    <col min="9405" max="9405" width="33.625"/>
    <col min="9406" max="9406" width="24"/>
    <col min="9407" max="9407" width="25.0625"/>
    <col min="9408" max="9408" width="61.9140625"/>
    <col min="9409" max="9409" width="65.1875"/>
    <col min="9410" max="9410" width="39.1640625"/>
    <col min="9411" max="9411" width="42.375"/>
    <col min="9412" max="9412" width="39.4140625"/>
    <col min="9413" max="9413" width="42.6875"/>
    <col min="9414" max="9414" width="23.4765625"/>
    <col min="9415" max="9415" width="26.6875"/>
    <col min="9416" max="9416" width="20.1640625"/>
    <col min="9417" max="9417" width="23.375"/>
    <col min="9418" max="9418" width="64.1640625"/>
    <col min="9419" max="9419" width="67.375"/>
    <col min="9420" max="9420" width="52.6015625"/>
    <col min="9421" max="9421" width="55.8125"/>
    <col min="9422" max="9422" width="19.5"/>
    <col min="9423" max="9423" width="20.25"/>
    <col min="9424" max="9424" width="26.25"/>
    <col min="9425" max="9425" width="24.25"/>
    <col min="9426" max="9426" width="21.6640625"/>
    <col min="9427" max="9427" width="24.9375"/>
    <col min="9428" max="9428" width="44.8515625"/>
    <col min="9429" max="9429" width="48.125"/>
    <col min="9430" max="9430" width="51.7890625"/>
    <col min="9431" max="9431" width="55"/>
    <col min="9432" max="9432" width="55.0390625"/>
    <col min="9433" max="9433" width="58.25"/>
    <col min="9434" max="9434" width="27.2265625"/>
    <col min="9435" max="9435" width="30.4375"/>
    <col min="9436" max="9436" width="23.375"/>
    <col min="9437" max="9437" width="18.5"/>
    <col min="9438" max="9438" width="69.7890625"/>
    <col min="9439" max="9439" width="73"/>
    <col min="9440" max="9440" width="29.25"/>
    <col min="9441" max="9441" width="23.6875"/>
    <col min="9442" max="9442" width="71.6640625"/>
    <col min="9443" max="9443" width="74.875"/>
    <col min="9444" max="9444" width="63.1015625"/>
    <col min="9445" max="9445" width="66.3125"/>
    <col min="9446" max="9446" width="49.3515625"/>
    <col min="9447" max="9447" width="52.625"/>
    <col min="9448" max="9448" width="54.2265625"/>
    <col min="9449" max="9449" width="57.4375"/>
    <col min="9450" max="9450" width="52.4140625"/>
    <col min="9451" max="9451" width="55.625"/>
    <col min="9452" max="9452" width="58.9140625"/>
    <col min="9453" max="9453" width="62.125"/>
    <col min="9454" max="9454" width="51.2265625"/>
    <col min="9455" max="9455" width="54.4375"/>
    <col min="9456" max="9456" width="52.2890625"/>
    <col min="9457" max="9457" width="55.5"/>
    <col min="9458" max="9458" width="55.2265625"/>
    <col min="9459" max="9459" width="58.4375"/>
    <col min="9460" max="9460" width="57.9140625"/>
    <col min="9461" max="9461" width="61.125"/>
    <col min="9462" max="9462" width="64.8515625"/>
    <col min="9463" max="9463" width="68.0625"/>
    <col min="9464" max="9464" width="70.6015625"/>
    <col min="9465" max="9465" width="73.875"/>
    <col min="9466" max="9466" width="41.6640625"/>
    <col min="9467" max="9467" width="44.875"/>
    <col min="9468" max="9468" width="52.1015625"/>
    <col min="9469" max="9469" width="55.375"/>
    <col min="9470" max="9470" width="30.1640625"/>
    <col min="9471" max="9471" width="33.4375"/>
    <col min="9472" max="9472" width="24.2890625"/>
    <col min="9473" max="9473" width="27.5625"/>
    <col min="9474" max="9474" width="37.2890625"/>
    <col min="9475" max="9475" width="40.5"/>
    <col min="9476" max="9476" width="36.2265625"/>
    <col min="9477" max="9477" width="39.5"/>
    <col min="9478" max="9478" width="18.7890625"/>
    <col min="9479" max="9479" width="22"/>
    <col min="9480" max="9480" width="21.125"/>
    <col min="9481" max="9481" width="19.375"/>
    <col min="9482" max="9482" width="25.9140625"/>
    <col min="9483" max="9483" width="29.125"/>
    <col min="9484" max="9484" width="34.9140625"/>
    <col min="9485" max="9485" width="38.1875"/>
    <col min="9486" max="9486" width="52.5390625"/>
    <col min="9487" max="9487" width="55.75"/>
    <col min="9488" max="9488" width="71.2265625"/>
    <col min="9489" max="9489" width="74.5"/>
    <col min="9490" max="9490" width="37.2890625"/>
    <col min="9491" max="9491" width="40.5"/>
    <col min="9492" max="9492" width="39.9140625"/>
    <col min="9493" max="9493" width="43.125"/>
    <col min="9494" max="9494" width="17.3125"/>
    <col min="9495" max="9495" width="16.6875"/>
    <col min="9496" max="9496" width="8.2890625"/>
    <col min="9497" max="9497" width="11.1875"/>
    <col min="9498" max="9498" width="10.875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C4">
        <v>34</v>
      </c>
    </row>
    <row r="5" spans="1:3">
      <c r="A5" t="s">
        <v>4</v>
      </c>
      <c r="C5">
        <v>27</v>
      </c>
    </row>
    <row r="6" spans="1:3">
      <c r="A6" t="s">
        <v>5</v>
      </c>
      <c r="C6">
        <v>96</v>
      </c>
    </row>
    <row r="7" spans="1:3">
      <c r="A7" t="s">
        <v>6</v>
      </c>
      <c r="C7">
        <v>33</v>
      </c>
    </row>
    <row r="8" spans="1:3">
      <c r="A8" t="s">
        <v>7</v>
      </c>
      <c r="C8">
        <v>47</v>
      </c>
    </row>
    <row r="9" spans="1:3">
      <c r="A9" t="s">
        <v>8</v>
      </c>
      <c r="C9">
        <v>54</v>
      </c>
    </row>
    <row r="10" spans="1:3">
      <c r="A10" t="s">
        <v>9</v>
      </c>
      <c r="C10">
        <v>34</v>
      </c>
    </row>
    <row r="11" spans="1:3">
      <c r="A11" t="s">
        <v>10</v>
      </c>
      <c r="C11">
        <v>105</v>
      </c>
    </row>
    <row r="12" spans="1:3">
      <c r="A12" t="s">
        <v>11</v>
      </c>
      <c r="C12">
        <v>67</v>
      </c>
    </row>
    <row r="13" spans="1:3">
      <c r="A13" t="s">
        <v>12</v>
      </c>
      <c r="C13">
        <v>26</v>
      </c>
    </row>
    <row r="14" spans="1:3">
      <c r="A14" t="s">
        <v>13</v>
      </c>
      <c r="C14">
        <v>114</v>
      </c>
    </row>
    <row r="15" spans="1:3">
      <c r="A15" t="s">
        <v>14</v>
      </c>
      <c r="C15">
        <v>34</v>
      </c>
    </row>
    <row r="16" spans="1:3">
      <c r="A16" t="s">
        <v>15</v>
      </c>
      <c r="C16">
        <v>43</v>
      </c>
    </row>
    <row r="17" spans="1:3">
      <c r="A17" t="s">
        <v>16</v>
      </c>
      <c r="C17">
        <v>37</v>
      </c>
    </row>
    <row r="18" spans="1:3">
      <c r="A18" t="s">
        <v>17</v>
      </c>
      <c r="C18">
        <v>27</v>
      </c>
    </row>
    <row r="19" spans="1:3">
      <c r="A19" t="s">
        <v>18</v>
      </c>
      <c r="C19">
        <v>27</v>
      </c>
    </row>
    <row r="20" spans="1:3">
      <c r="A20" t="s">
        <v>19</v>
      </c>
      <c r="C20">
        <v>33</v>
      </c>
    </row>
    <row r="21" spans="1:3">
      <c r="A21" t="s">
        <v>20</v>
      </c>
      <c r="C21">
        <v>40</v>
      </c>
    </row>
    <row r="22" spans="1:3">
      <c r="A22" t="s">
        <v>21</v>
      </c>
      <c r="C22">
        <v>27</v>
      </c>
    </row>
    <row r="23" spans="1:3">
      <c r="A23" t="s">
        <v>22</v>
      </c>
      <c r="C23">
        <v>26</v>
      </c>
    </row>
    <row r="24" spans="1:3">
      <c r="A24" t="s">
        <v>23</v>
      </c>
      <c r="C24">
        <v>61</v>
      </c>
    </row>
    <row r="25" spans="1:3">
      <c r="A25" t="s">
        <v>24</v>
      </c>
      <c r="C25">
        <v>992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5548"/>
  <sheetViews>
    <sheetView tabSelected="1" topLeftCell="B1" workbookViewId="0">
      <selection activeCell="C5451" sqref="C5451"/>
    </sheetView>
  </sheetViews>
  <sheetFormatPr defaultColWidth="8.4375" defaultRowHeight="14" outlineLevelCol="6"/>
  <cols>
    <col min="1" max="1" width="66.2734375" customWidth="1"/>
    <col min="2" max="2" width="25.265625" customWidth="1"/>
    <col min="3" max="3" width="80.4375" customWidth="1"/>
    <col min="4" max="5" width="28.78125" customWidth="1"/>
    <col min="6" max="6" width="20.875" customWidth="1"/>
  </cols>
  <sheetData>
    <row r="1" spans="1:6">
      <c r="A1" t="s">
        <v>1</v>
      </c>
      <c r="B1" t="s">
        <v>0</v>
      </c>
      <c r="C1" t="s">
        <v>25</v>
      </c>
      <c r="D1" t="s">
        <v>26</v>
      </c>
      <c r="E1" t="s">
        <v>27</v>
      </c>
      <c r="F1" t="s">
        <v>28</v>
      </c>
    </row>
    <row r="2" hidden="1" spans="1:6">
      <c r="A2" t="s">
        <v>29</v>
      </c>
      <c r="B2" t="s">
        <v>30</v>
      </c>
      <c r="C2" t="s">
        <v>31</v>
      </c>
      <c r="D2" t="str">
        <f>LEFT(C2,FIND(" ",C2))</f>
        <v>#B1-49A </v>
      </c>
      <c r="E2" t="str">
        <f>RIGHT(C2,LEN(C2)-LEN(D2))</f>
        <v>Chinatown Point</v>
      </c>
      <c r="F2" t="e">
        <f>VLOOKUP(B2,HawkerCenter!$B$2:$B$11,1,FALSE)</f>
        <v>#N/A</v>
      </c>
    </row>
    <row r="3" hidden="1" spans="1:6">
      <c r="A3" t="s">
        <v>32</v>
      </c>
      <c r="B3" t="s">
        <v>33</v>
      </c>
      <c r="C3" t="s">
        <v>34</v>
      </c>
      <c r="D3" t="str">
        <f t="shared" ref="D3:D66" si="0">LEFT(C3,FIND(" ",C3))</f>
        <v>#01-26 </v>
      </c>
      <c r="E3" t="str">
        <f t="shared" ref="E3:E66" si="1">RIGHT(C3,LEN(C3)-LEN(D3))</f>
        <v>Marsiling Mall Hawker Centre</v>
      </c>
      <c r="F3" t="e">
        <f>VLOOKUP(B3,HawkerCenter!$B$2:$B$11,1,FALSE)</f>
        <v>#N/A</v>
      </c>
    </row>
    <row r="4" hidden="1" spans="1:6">
      <c r="A4" t="s">
        <v>35</v>
      </c>
      <c r="B4" t="s">
        <v>11</v>
      </c>
      <c r="C4" t="s">
        <v>36</v>
      </c>
      <c r="D4" t="str">
        <f t="shared" si="0"/>
        <v>#B1-53 </v>
      </c>
      <c r="E4" t="str">
        <f t="shared" si="1"/>
        <v>Golden Mile Food Centre</v>
      </c>
      <c r="F4" t="str">
        <f>VLOOKUP(B4,HawkerCenter!$B$2:$B$11,1,FALSE)</f>
        <v>505 Beach Road</v>
      </c>
    </row>
    <row r="5" hidden="1" spans="1:6">
      <c r="A5" t="s">
        <v>37</v>
      </c>
      <c r="B5" t="s">
        <v>38</v>
      </c>
      <c r="C5" t="s">
        <v>39</v>
      </c>
      <c r="D5" t="str">
        <f t="shared" si="0"/>
        <v>#01-10 </v>
      </c>
      <c r="E5" t="str">
        <f t="shared" si="1"/>
        <v>FoodLoft</v>
      </c>
      <c r="F5" t="e">
        <f>VLOOKUP(B5,HawkerCenter!$B$2:$B$11,1,FALSE)</f>
        <v>#N/A</v>
      </c>
    </row>
    <row r="6" hidden="1" spans="1:7">
      <c r="A6" t="s">
        <v>40</v>
      </c>
      <c r="B6" t="s">
        <v>41</v>
      </c>
      <c r="C6" t="s">
        <v>42</v>
      </c>
      <c r="D6" t="str">
        <f>C6</f>
        <v>#01-06</v>
      </c>
      <c r="E6" t="str">
        <f t="shared" si="1"/>
        <v/>
      </c>
      <c r="F6" t="e">
        <f>VLOOKUP(B6,HawkerCenter!$B$2:$B$11,1,FALSE)</f>
        <v>#N/A</v>
      </c>
      <c r="G6" t="e">
        <f>VALUE(FIND(" ",C6))</f>
        <v>#VALUE!</v>
      </c>
    </row>
    <row r="7" hidden="1" spans="1:6">
      <c r="A7" t="s">
        <v>43</v>
      </c>
      <c r="B7" t="s">
        <v>44</v>
      </c>
      <c r="C7" t="s">
        <v>45</v>
      </c>
      <c r="D7" t="str">
        <f t="shared" si="0"/>
        <v>#01-2823 </v>
      </c>
      <c r="E7" t="str">
        <f t="shared" si="1"/>
        <v>FoodLoft</v>
      </c>
      <c r="F7" t="e">
        <f>VLOOKUP(B7,HawkerCenter!$B$2:$B$11,1,FALSE)</f>
        <v>#N/A</v>
      </c>
    </row>
    <row r="8" hidden="1" spans="1:6">
      <c r="A8" t="s">
        <v>46</v>
      </c>
      <c r="B8" t="s">
        <v>47</v>
      </c>
      <c r="C8" t="s">
        <v>48</v>
      </c>
      <c r="D8" t="str">
        <f>C8</f>
        <v>#01-01</v>
      </c>
      <c r="E8" t="str">
        <f t="shared" si="1"/>
        <v/>
      </c>
      <c r="F8" t="e">
        <f>VLOOKUP(B8,HawkerCenter!$B$2:$B$11,1,FALSE)</f>
        <v>#N/A</v>
      </c>
    </row>
    <row r="9" hidden="1" spans="1:6">
      <c r="A9" t="s">
        <v>49</v>
      </c>
      <c r="B9" t="s">
        <v>50</v>
      </c>
      <c r="C9" t="s">
        <v>51</v>
      </c>
      <c r="D9" t="str">
        <f>C9</f>
        <v>#02-01</v>
      </c>
      <c r="E9" t="str">
        <f t="shared" si="1"/>
        <v/>
      </c>
      <c r="F9" t="e">
        <f>VLOOKUP(B9,HawkerCenter!$B$2:$B$11,1,FALSE)</f>
        <v>#N/A</v>
      </c>
    </row>
    <row r="10" hidden="1" spans="1:6">
      <c r="A10" t="s">
        <v>52</v>
      </c>
      <c r="B10" t="s">
        <v>53</v>
      </c>
      <c r="C10" t="s">
        <v>54</v>
      </c>
      <c r="D10" t="str">
        <f t="shared" si="0"/>
        <v>Singapore </v>
      </c>
      <c r="E10" t="str">
        <f t="shared" si="1"/>
        <v>099114</v>
      </c>
      <c r="F10" t="e">
        <f>VLOOKUP(B10,HawkerCenter!$B$2:$B$11,1,FALSE)</f>
        <v>#N/A</v>
      </c>
    </row>
    <row r="11" hidden="1" spans="1:6">
      <c r="A11" t="s">
        <v>55</v>
      </c>
      <c r="B11" t="s">
        <v>20</v>
      </c>
      <c r="C11" t="s">
        <v>56</v>
      </c>
      <c r="D11" t="str">
        <f t="shared" si="0"/>
        <v>Singapore </v>
      </c>
      <c r="E11" t="str">
        <f t="shared" si="1"/>
        <v>150120</v>
      </c>
      <c r="F11" t="e">
        <f>VLOOKUP(B11,HawkerCenter!$B$2:$B$11,1,FALSE)</f>
        <v>#N/A</v>
      </c>
    </row>
    <row r="12" hidden="1" spans="1:6">
      <c r="A12" t="s">
        <v>57</v>
      </c>
      <c r="B12" t="s">
        <v>58</v>
      </c>
      <c r="C12" t="s">
        <v>59</v>
      </c>
      <c r="D12" t="str">
        <f t="shared" si="0"/>
        <v>#01-36 </v>
      </c>
      <c r="E12" t="str">
        <f t="shared" si="1"/>
        <v>Aperia Mall</v>
      </c>
      <c r="F12" t="e">
        <f>VLOOKUP(B12,HawkerCenter!$B$2:$B$11,1,FALSE)</f>
        <v>#N/A</v>
      </c>
    </row>
    <row r="13" hidden="1" spans="1:6">
      <c r="A13" t="s">
        <v>60</v>
      </c>
      <c r="B13" t="s">
        <v>61</v>
      </c>
      <c r="C13" t="s">
        <v>62</v>
      </c>
      <c r="D13" t="str">
        <f t="shared" si="0"/>
        <v>Singapore </v>
      </c>
      <c r="E13" t="str">
        <f t="shared" si="1"/>
        <v>469460</v>
      </c>
      <c r="F13" t="e">
        <f>VLOOKUP(B13,HawkerCenter!$B$2:$B$11,1,FALSE)</f>
        <v>#N/A</v>
      </c>
    </row>
    <row r="14" hidden="1" spans="1:6">
      <c r="A14" t="s">
        <v>63</v>
      </c>
      <c r="B14" t="s">
        <v>64</v>
      </c>
      <c r="C14" t="s">
        <v>65</v>
      </c>
      <c r="D14" t="str">
        <f t="shared" si="0"/>
        <v>#01-04 </v>
      </c>
      <c r="E14" t="str">
        <f t="shared" si="1"/>
        <v>Cuppage Plaza</v>
      </c>
      <c r="F14" t="e">
        <f>VLOOKUP(B14,HawkerCenter!$B$2:$B$11,1,FALSE)</f>
        <v>#N/A</v>
      </c>
    </row>
    <row r="15" hidden="1" spans="1:6">
      <c r="A15" t="s">
        <v>66</v>
      </c>
      <c r="B15" t="s">
        <v>67</v>
      </c>
      <c r="C15" t="s">
        <v>68</v>
      </c>
      <c r="D15" t="str">
        <f t="shared" si="0"/>
        <v>#01-49 </v>
      </c>
      <c r="E15" t="str">
        <f t="shared" si="1"/>
        <v>Changi Village Hawker Centre </v>
      </c>
      <c r="F15" t="e">
        <f>VLOOKUP(B15,HawkerCenter!$B$2:$B$11,1,FALSE)</f>
        <v>#N/A</v>
      </c>
    </row>
    <row r="16" hidden="1" spans="1:6">
      <c r="A16" t="s">
        <v>69</v>
      </c>
      <c r="B16" t="s">
        <v>70</v>
      </c>
      <c r="C16" t="s">
        <v>71</v>
      </c>
      <c r="D16" t="str">
        <f t="shared" si="0"/>
        <v>Singapore </v>
      </c>
      <c r="E16" t="str">
        <f t="shared" si="1"/>
        <v>247792</v>
      </c>
      <c r="F16" t="e">
        <f>VLOOKUP(B16,HawkerCenter!$B$2:$B$11,1,FALSE)</f>
        <v>#N/A</v>
      </c>
    </row>
    <row r="17" hidden="1" spans="1:6">
      <c r="A17" t="s">
        <v>72</v>
      </c>
      <c r="B17" t="s">
        <v>73</v>
      </c>
      <c r="C17" t="s">
        <v>74</v>
      </c>
      <c r="D17" t="str">
        <f t="shared" si="0"/>
        <v>Singapore </v>
      </c>
      <c r="E17" t="str">
        <f t="shared" si="1"/>
        <v>649490</v>
      </c>
      <c r="F17" t="e">
        <f>VLOOKUP(B17,HawkerCenter!$B$2:$B$11,1,FALSE)</f>
        <v>#N/A</v>
      </c>
    </row>
    <row r="18" hidden="1" spans="1:6">
      <c r="A18" t="s">
        <v>75</v>
      </c>
      <c r="B18" t="s">
        <v>76</v>
      </c>
      <c r="C18" t="s">
        <v>77</v>
      </c>
      <c r="D18" t="str">
        <f t="shared" si="0"/>
        <v>Singapore </v>
      </c>
      <c r="E18" t="str">
        <f t="shared" si="1"/>
        <v>380049</v>
      </c>
      <c r="F18" t="e">
        <f>VLOOKUP(B18,HawkerCenter!$B$2:$B$11,1,FALSE)</f>
        <v>#N/A</v>
      </c>
    </row>
    <row r="19" hidden="1" spans="1:6">
      <c r="A19" t="s">
        <v>78</v>
      </c>
      <c r="B19" t="s">
        <v>79</v>
      </c>
      <c r="C19" t="s">
        <v>80</v>
      </c>
      <c r="D19" t="str">
        <f t="shared" si="0"/>
        <v>#01-16/22 </v>
      </c>
      <c r="E19" t="str">
        <f t="shared" si="1"/>
        <v>ARC 380 BGAIN 380</v>
      </c>
      <c r="F19" t="e">
        <f>VLOOKUP(B19,HawkerCenter!$B$2:$B$11,1,FALSE)</f>
        <v>#N/A</v>
      </c>
    </row>
    <row r="20" hidden="1" spans="1:6">
      <c r="A20" t="s">
        <v>81</v>
      </c>
      <c r="B20" t="s">
        <v>82</v>
      </c>
      <c r="C20" t="s">
        <v>83</v>
      </c>
      <c r="D20" t="str">
        <f>C20</f>
        <v>#01-711</v>
      </c>
      <c r="E20" t="str">
        <f t="shared" si="1"/>
        <v/>
      </c>
      <c r="F20" t="e">
        <f>VLOOKUP(B20,HawkerCenter!$B$2:$B$11,1,FALSE)</f>
        <v>#N/A</v>
      </c>
    </row>
    <row r="21" hidden="1" spans="1:6">
      <c r="A21" t="s">
        <v>84</v>
      </c>
      <c r="B21" t="s">
        <v>85</v>
      </c>
      <c r="C21" t="s">
        <v>86</v>
      </c>
      <c r="D21" t="str">
        <f>C21</f>
        <v>#01-210</v>
      </c>
      <c r="E21" t="str">
        <f t="shared" si="1"/>
        <v/>
      </c>
      <c r="F21" t="e">
        <f>VLOOKUP(B21,HawkerCenter!$B$2:$B$11,1,FALSE)</f>
        <v>#N/A</v>
      </c>
    </row>
    <row r="22" hidden="1" spans="1:6">
      <c r="A22" t="s">
        <v>87</v>
      </c>
      <c r="B22" t="s">
        <v>88</v>
      </c>
      <c r="C22" t="s">
        <v>89</v>
      </c>
      <c r="D22" t="str">
        <f t="shared" si="0"/>
        <v>#01-12 </v>
      </c>
      <c r="E22" t="str">
        <f t="shared" si="1"/>
        <v>A’Posh BizHub Soon Hong Eating House</v>
      </c>
      <c r="F22" t="e">
        <f>VLOOKUP(B22,HawkerCenter!$B$2:$B$11,1,FALSE)</f>
        <v>#N/A</v>
      </c>
    </row>
    <row r="23" hidden="1" spans="1:6">
      <c r="A23" t="s">
        <v>90</v>
      </c>
      <c r="B23" t="s">
        <v>91</v>
      </c>
      <c r="C23" t="s">
        <v>92</v>
      </c>
      <c r="D23" t="str">
        <f t="shared" si="0"/>
        <v>#02-04 </v>
      </c>
      <c r="E23" t="str">
        <f t="shared" si="1"/>
        <v>Bukit Merah Central Food Centre</v>
      </c>
      <c r="F23" t="e">
        <f>VLOOKUP(B23,HawkerCenter!$B$2:$B$11,1,FALSE)</f>
        <v>#N/A</v>
      </c>
    </row>
    <row r="24" hidden="1" spans="1:6">
      <c r="A24" t="s">
        <v>93</v>
      </c>
      <c r="B24" t="s">
        <v>94</v>
      </c>
      <c r="C24" t="s">
        <v>95</v>
      </c>
      <c r="D24" t="str">
        <f t="shared" si="0"/>
        <v>#02-30 </v>
      </c>
      <c r="E24" t="str">
        <f t="shared" si="1"/>
        <v/>
      </c>
      <c r="F24" t="e">
        <f>VLOOKUP(B24,HawkerCenter!$B$2:$B$11,1,FALSE)</f>
        <v>#N/A</v>
      </c>
    </row>
    <row r="25" hidden="1" spans="1:6">
      <c r="A25" t="s">
        <v>96</v>
      </c>
      <c r="B25" t="s">
        <v>15</v>
      </c>
      <c r="C25" t="s">
        <v>97</v>
      </c>
      <c r="D25" t="str">
        <f t="shared" si="0"/>
        <v>#02-01 </v>
      </c>
      <c r="E25" t="str">
        <f t="shared" si="1"/>
        <v>Tiong Bahru Market</v>
      </c>
      <c r="F25" t="e">
        <f>VLOOKUP(B25,HawkerCenter!$B$2:$B$11,1,FALSE)</f>
        <v>#N/A</v>
      </c>
    </row>
    <row r="26" hidden="1" spans="1:6">
      <c r="A26" t="s">
        <v>98</v>
      </c>
      <c r="B26" t="s">
        <v>99</v>
      </c>
      <c r="C26" t="s">
        <v>100</v>
      </c>
      <c r="D26" t="str">
        <f>C26</f>
        <v>#01-181</v>
      </c>
      <c r="E26" t="str">
        <f t="shared" si="1"/>
        <v/>
      </c>
      <c r="F26" t="e">
        <f>VLOOKUP(B26,HawkerCenter!$B$2:$B$11,1,FALSE)</f>
        <v>#N/A</v>
      </c>
    </row>
    <row r="27" hidden="1" spans="1:6">
      <c r="A27" t="s">
        <v>101</v>
      </c>
      <c r="B27" t="s">
        <v>102</v>
      </c>
      <c r="C27" t="s">
        <v>103</v>
      </c>
      <c r="D27" t="str">
        <f t="shared" si="0"/>
        <v>#01-01 </v>
      </c>
      <c r="E27" t="str">
        <f t="shared" si="1"/>
        <v>Stall 7</v>
      </c>
      <c r="F27" t="e">
        <f>VLOOKUP(B27,HawkerCenter!$B$2:$B$11,1,FALSE)</f>
        <v>#N/A</v>
      </c>
    </row>
    <row r="28" hidden="1" spans="1:6">
      <c r="A28" t="s">
        <v>104</v>
      </c>
      <c r="B28" t="s">
        <v>105</v>
      </c>
      <c r="C28" t="s">
        <v>106</v>
      </c>
      <c r="D28" t="str">
        <f t="shared" si="0"/>
        <v>#01-53 </v>
      </c>
      <c r="E28" t="str">
        <f t="shared" si="1"/>
        <v>Yuhua Village Market &amp; Food Centre</v>
      </c>
      <c r="F28" t="e">
        <f>VLOOKUP(B28,HawkerCenter!$B$2:$B$11,1,FALSE)</f>
        <v>#N/A</v>
      </c>
    </row>
    <row r="29" hidden="1" spans="1:6">
      <c r="A29" t="s">
        <v>107</v>
      </c>
      <c r="B29" t="s">
        <v>108</v>
      </c>
      <c r="C29" t="s">
        <v>109</v>
      </c>
      <c r="D29" t="str">
        <f t="shared" si="0"/>
        <v>Geylang </v>
      </c>
      <c r="E29" t="str">
        <f t="shared" si="1"/>
        <v>Lorong 32</v>
      </c>
      <c r="F29" t="e">
        <f>VLOOKUP(B29,HawkerCenter!$B$2:$B$11,1,FALSE)</f>
        <v>#N/A</v>
      </c>
    </row>
    <row r="30" hidden="1" spans="1:6">
      <c r="A30" t="s">
        <v>110</v>
      </c>
      <c r="B30" t="s">
        <v>111</v>
      </c>
      <c r="C30" t="s">
        <v>112</v>
      </c>
      <c r="D30" t="str">
        <f>C30</f>
        <v>#01-211</v>
      </c>
      <c r="E30" t="str">
        <f t="shared" si="1"/>
        <v/>
      </c>
      <c r="F30" t="e">
        <f>VLOOKUP(B30,HawkerCenter!$B$2:$B$11,1,FALSE)</f>
        <v>#N/A</v>
      </c>
    </row>
    <row r="31" hidden="1" spans="1:6">
      <c r="A31" t="s">
        <v>113</v>
      </c>
      <c r="B31" t="s">
        <v>114</v>
      </c>
      <c r="C31" t="s">
        <v>115</v>
      </c>
      <c r="D31" t="str">
        <f t="shared" si="0"/>
        <v>#01-247 </v>
      </c>
      <c r="E31" t="str">
        <f t="shared" si="1"/>
        <v>Get Together Coffeeshop</v>
      </c>
      <c r="F31" t="e">
        <f>VLOOKUP(B31,HawkerCenter!$B$2:$B$11,1,FALSE)</f>
        <v>#N/A</v>
      </c>
    </row>
    <row r="32" hidden="1" spans="1:6">
      <c r="A32" t="s">
        <v>116</v>
      </c>
      <c r="B32" t="s">
        <v>117</v>
      </c>
      <c r="C32" t="s">
        <v>118</v>
      </c>
      <c r="D32" t="str">
        <f t="shared" si="0"/>
        <v>#B1-20/27 </v>
      </c>
      <c r="E32" t="str">
        <f t="shared" si="1"/>
        <v>Capitol Piazza Food Republic</v>
      </c>
      <c r="F32" t="e">
        <f>VLOOKUP(B32,HawkerCenter!$B$2:$B$11,1,FALSE)</f>
        <v>#N/A</v>
      </c>
    </row>
    <row r="33" hidden="1" spans="1:6">
      <c r="A33" t="s">
        <v>119</v>
      </c>
      <c r="B33" t="s">
        <v>120</v>
      </c>
      <c r="C33" t="s">
        <v>121</v>
      </c>
      <c r="D33" t="str">
        <f t="shared" si="0"/>
        <v>Singapore </v>
      </c>
      <c r="E33" t="str">
        <f t="shared" si="1"/>
        <v>347859</v>
      </c>
      <c r="F33" t="e">
        <f>VLOOKUP(B33,HawkerCenter!$B$2:$B$11,1,FALSE)</f>
        <v>#N/A</v>
      </c>
    </row>
    <row r="34" hidden="1" spans="1:6">
      <c r="A34" t="s">
        <v>122</v>
      </c>
      <c r="B34" t="s">
        <v>123</v>
      </c>
      <c r="C34" t="s">
        <v>124</v>
      </c>
      <c r="D34" t="str">
        <f t="shared" si="0"/>
        <v>Guan </v>
      </c>
      <c r="E34" t="str">
        <f t="shared" si="1"/>
        <v>Hock Tiong Eating House</v>
      </c>
      <c r="F34" t="e">
        <f>VLOOKUP(B34,HawkerCenter!$B$2:$B$11,1,FALSE)</f>
        <v>#N/A</v>
      </c>
    </row>
    <row r="35" hidden="1" spans="1:6">
      <c r="A35" t="s">
        <v>125</v>
      </c>
      <c r="B35" t="s">
        <v>126</v>
      </c>
      <c r="C35" t="s">
        <v>127</v>
      </c>
      <c r="D35" t="str">
        <f t="shared" si="0"/>
        <v>Singapore </v>
      </c>
      <c r="E35" t="str">
        <f t="shared" si="1"/>
        <v>427652</v>
      </c>
      <c r="F35" t="e">
        <f>VLOOKUP(B35,HawkerCenter!$B$2:$B$11,1,FALSE)</f>
        <v>#N/A</v>
      </c>
    </row>
    <row r="36" hidden="1" spans="1:6">
      <c r="A36" t="s">
        <v>128</v>
      </c>
      <c r="B36" t="s">
        <v>129</v>
      </c>
      <c r="C36" t="s">
        <v>130</v>
      </c>
      <c r="D36" t="str">
        <f t="shared" si="0"/>
        <v>Singapore </v>
      </c>
      <c r="E36" t="str">
        <f t="shared" si="1"/>
        <v>218352</v>
      </c>
      <c r="F36" t="e">
        <f>VLOOKUP(B36,HawkerCenter!$B$2:$B$11,1,FALSE)</f>
        <v>#N/A</v>
      </c>
    </row>
    <row r="37" hidden="1" spans="1:6">
      <c r="A37" t="s">
        <v>131</v>
      </c>
      <c r="B37" t="s">
        <v>22</v>
      </c>
      <c r="C37" t="s">
        <v>132</v>
      </c>
      <c r="D37" t="str">
        <f t="shared" si="0"/>
        <v>Singapore </v>
      </c>
      <c r="E37" t="str">
        <f t="shared" si="1"/>
        <v>760105</v>
      </c>
      <c r="F37" t="e">
        <f>VLOOKUP(B37,HawkerCenter!$B$2:$B$11,1,FALSE)</f>
        <v>#N/A</v>
      </c>
    </row>
    <row r="38" hidden="1" spans="1:6">
      <c r="A38" t="s">
        <v>133</v>
      </c>
      <c r="B38" t="s">
        <v>134</v>
      </c>
      <c r="C38" t="s">
        <v>135</v>
      </c>
      <c r="D38" t="str">
        <f t="shared" si="0"/>
        <v>Singapore </v>
      </c>
      <c r="E38" t="str">
        <f t="shared" si="1"/>
        <v>209590</v>
      </c>
      <c r="F38" t="e">
        <f>VLOOKUP(B38,HawkerCenter!$B$2:$B$11,1,FALSE)</f>
        <v>#N/A</v>
      </c>
    </row>
    <row r="39" hidden="1" spans="1:6">
      <c r="A39" t="s">
        <v>136</v>
      </c>
      <c r="B39" t="s">
        <v>7</v>
      </c>
      <c r="C39" t="s">
        <v>137</v>
      </c>
      <c r="D39" t="str">
        <f t="shared" si="0"/>
        <v>Singapore </v>
      </c>
      <c r="E39" t="str">
        <f t="shared" si="1"/>
        <v>150006</v>
      </c>
      <c r="F39" t="str">
        <f>VLOOKUP(B39,HawkerCenter!$B$2:$B$11,1,FALSE)</f>
        <v>6 Jalan Bukit Merah</v>
      </c>
    </row>
    <row r="40" hidden="1" spans="1:6">
      <c r="A40" t="s">
        <v>138</v>
      </c>
      <c r="B40" t="s">
        <v>13</v>
      </c>
      <c r="C40" t="s">
        <v>139</v>
      </c>
      <c r="D40" t="str">
        <f t="shared" si="0"/>
        <v>#02-135 </v>
      </c>
      <c r="E40" t="str">
        <f t="shared" si="1"/>
        <v>Chinatown Complex Market &amp; Food Centre</v>
      </c>
      <c r="F40" t="e">
        <f>VLOOKUP(B40,HawkerCenter!$B$2:$B$11,1,FALSE)</f>
        <v>#N/A</v>
      </c>
    </row>
    <row r="41" hidden="1" spans="1:6">
      <c r="A41" t="s">
        <v>140</v>
      </c>
      <c r="B41" t="s">
        <v>141</v>
      </c>
      <c r="C41" t="s">
        <v>48</v>
      </c>
      <c r="D41" t="str">
        <f>C41</f>
        <v>#01-01</v>
      </c>
      <c r="E41" t="str">
        <f t="shared" si="1"/>
        <v/>
      </c>
      <c r="F41" t="e">
        <f>VLOOKUP(B41,HawkerCenter!$B$2:$B$11,1,FALSE)</f>
        <v>#N/A</v>
      </c>
    </row>
    <row r="42" hidden="1" spans="1:6">
      <c r="A42" t="s">
        <v>142</v>
      </c>
      <c r="B42" t="s">
        <v>143</v>
      </c>
      <c r="C42" t="s">
        <v>144</v>
      </c>
      <c r="D42" t="str">
        <f t="shared" si="0"/>
        <v>#01-45 </v>
      </c>
      <c r="E42" t="str">
        <f t="shared" si="1"/>
        <v>Tampines Round Market &amp; Food Centre</v>
      </c>
      <c r="F42" t="e">
        <f>VLOOKUP(B42,HawkerCenter!$B$2:$B$11,1,FALSE)</f>
        <v>#N/A</v>
      </c>
    </row>
    <row r="43" hidden="1" spans="1:6">
      <c r="A43" t="s">
        <v>145</v>
      </c>
      <c r="B43" t="s">
        <v>146</v>
      </c>
      <c r="C43" t="s">
        <v>147</v>
      </c>
      <c r="D43" t="str">
        <f t="shared" si="0"/>
        <v>#02-43 </v>
      </c>
      <c r="E43" t="str">
        <f t="shared" si="1"/>
        <v>Holland Drive Market &amp; Food Centre</v>
      </c>
      <c r="F43" t="e">
        <f>VLOOKUP(B43,HawkerCenter!$B$2:$B$11,1,FALSE)</f>
        <v>#N/A</v>
      </c>
    </row>
    <row r="44" hidden="1" spans="1:6">
      <c r="A44" t="s">
        <v>148</v>
      </c>
      <c r="B44" t="s">
        <v>149</v>
      </c>
      <c r="C44" t="s">
        <v>150</v>
      </c>
      <c r="D44" t="str">
        <f t="shared" si="0"/>
        <v>#03-08/09 </v>
      </c>
      <c r="E44" t="str">
        <f t="shared" si="1"/>
        <v>Bukit Panjang Plaza</v>
      </c>
      <c r="F44" t="e">
        <f>VLOOKUP(B44,HawkerCenter!$B$2:$B$11,1,FALSE)</f>
        <v>#N/A</v>
      </c>
    </row>
    <row r="45" hidden="1" spans="1:6">
      <c r="A45" t="s">
        <v>151</v>
      </c>
      <c r="B45" t="s">
        <v>152</v>
      </c>
      <c r="C45" t="s">
        <v>153</v>
      </c>
      <c r="D45" t="str">
        <f t="shared" si="0"/>
        <v>#B2-50 </v>
      </c>
      <c r="E45" t="str">
        <f t="shared" si="1"/>
        <v>Canal Level Marina Bay Sands</v>
      </c>
      <c r="F45" t="e">
        <f>VLOOKUP(B45,HawkerCenter!$B$2:$B$11,1,FALSE)</f>
        <v>#N/A</v>
      </c>
    </row>
    <row r="46" hidden="1" spans="1:6">
      <c r="A46" t="s">
        <v>154</v>
      </c>
      <c r="B46" t="s">
        <v>155</v>
      </c>
      <c r="C46" t="s">
        <v>156</v>
      </c>
      <c r="D46" t="str">
        <f t="shared" si="0"/>
        <v>#01-12 </v>
      </c>
      <c r="E46" t="str">
        <f t="shared" si="1"/>
        <v>Tai Hwa Eating House</v>
      </c>
      <c r="F46" t="e">
        <f>VLOOKUP(B46,HawkerCenter!$B$2:$B$11,1,FALSE)</f>
        <v>#N/A</v>
      </c>
    </row>
    <row r="47" hidden="1" spans="1:6">
      <c r="A47" t="s">
        <v>157</v>
      </c>
      <c r="B47" t="s">
        <v>158</v>
      </c>
      <c r="C47" t="s">
        <v>159</v>
      </c>
      <c r="D47" t="str">
        <f>C47</f>
        <v>#01-190/192</v>
      </c>
      <c r="E47" t="str">
        <f t="shared" si="1"/>
        <v/>
      </c>
      <c r="F47" t="e">
        <f>VLOOKUP(B47,HawkerCenter!$B$2:$B$11,1,FALSE)</f>
        <v>#N/A</v>
      </c>
    </row>
    <row r="48" hidden="1" spans="1:6">
      <c r="A48" t="s">
        <v>160</v>
      </c>
      <c r="B48" t="s">
        <v>161</v>
      </c>
      <c r="C48" t="s">
        <v>162</v>
      </c>
      <c r="D48" t="str">
        <f t="shared" si="0"/>
        <v>#01-211 </v>
      </c>
      <c r="E48" t="str">
        <f t="shared" si="1"/>
        <v>See Lam Hern Coffeeshop</v>
      </c>
      <c r="F48" t="e">
        <f>VLOOKUP(B48,HawkerCenter!$B$2:$B$11,1,FALSE)</f>
        <v>#N/A</v>
      </c>
    </row>
    <row r="49" hidden="1" spans="1:6">
      <c r="A49" t="s">
        <v>163</v>
      </c>
      <c r="B49" t="s">
        <v>164</v>
      </c>
      <c r="C49" t="s">
        <v>165</v>
      </c>
      <c r="D49" t="str">
        <f t="shared" si="0"/>
        <v>#01-324 </v>
      </c>
      <c r="E49" t="str">
        <f t="shared" si="1"/>
        <v>Yong Xing Mian Jia Can Shi</v>
      </c>
      <c r="F49" t="e">
        <f>VLOOKUP(B49,HawkerCenter!$B$2:$B$11,1,FALSE)</f>
        <v>#N/A</v>
      </c>
    </row>
    <row r="50" hidden="1" spans="1:6">
      <c r="A50" t="s">
        <v>166</v>
      </c>
      <c r="B50" t="s">
        <v>167</v>
      </c>
      <c r="C50" t="s">
        <v>168</v>
      </c>
      <c r="D50" t="str">
        <f t="shared" si="0"/>
        <v>Singapore </v>
      </c>
      <c r="E50" t="str">
        <f t="shared" si="1"/>
        <v>600349</v>
      </c>
      <c r="F50" t="e">
        <f>VLOOKUP(B50,HawkerCenter!$B$2:$B$11,1,FALSE)</f>
        <v>#N/A</v>
      </c>
    </row>
    <row r="51" hidden="1" spans="1:6">
      <c r="A51" t="s">
        <v>169</v>
      </c>
      <c r="B51" t="s">
        <v>170</v>
      </c>
      <c r="C51" t="s">
        <v>171</v>
      </c>
      <c r="D51" t="str">
        <f t="shared" si="0"/>
        <v>Singapore </v>
      </c>
      <c r="E51" t="str">
        <f t="shared" si="1"/>
        <v>129742</v>
      </c>
      <c r="F51" t="e">
        <f>VLOOKUP(B51,HawkerCenter!$B$2:$B$11,1,FALSE)</f>
        <v>#N/A</v>
      </c>
    </row>
    <row r="52" hidden="1" spans="1:6">
      <c r="A52" t="s">
        <v>172</v>
      </c>
      <c r="B52" t="s">
        <v>164</v>
      </c>
      <c r="C52" t="s">
        <v>173</v>
      </c>
      <c r="D52" t="str">
        <f>C52</f>
        <v>#01-324</v>
      </c>
      <c r="E52" t="str">
        <f t="shared" si="1"/>
        <v/>
      </c>
      <c r="F52" t="e">
        <f>VLOOKUP(B52,HawkerCenter!$B$2:$B$11,1,FALSE)</f>
        <v>#N/A</v>
      </c>
    </row>
    <row r="53" hidden="1" spans="1:6">
      <c r="A53" t="s">
        <v>174</v>
      </c>
      <c r="B53" t="s">
        <v>175</v>
      </c>
      <c r="C53" t="s">
        <v>176</v>
      </c>
      <c r="D53" t="str">
        <f t="shared" si="0"/>
        <v>#02-01 </v>
      </c>
      <c r="E53" t="str">
        <f t="shared" si="1"/>
        <v>WCEGA Tower</v>
      </c>
      <c r="F53" t="e">
        <f>VLOOKUP(B53,HawkerCenter!$B$2:$B$11,1,FALSE)</f>
        <v>#N/A</v>
      </c>
    </row>
    <row r="54" hidden="1" spans="1:6">
      <c r="A54" t="s">
        <v>177</v>
      </c>
      <c r="B54" t="s">
        <v>178</v>
      </c>
      <c r="C54" t="s">
        <v>179</v>
      </c>
      <c r="D54" t="str">
        <f t="shared" si="0"/>
        <v>Singapore </v>
      </c>
      <c r="E54" t="str">
        <f t="shared" si="1"/>
        <v>678133</v>
      </c>
      <c r="F54" t="e">
        <f>VLOOKUP(B54,HawkerCenter!$B$2:$B$11,1,FALSE)</f>
        <v>#N/A</v>
      </c>
    </row>
    <row r="55" hidden="1" spans="1:6">
      <c r="A55" t="s">
        <v>180</v>
      </c>
      <c r="B55" t="s">
        <v>146</v>
      </c>
      <c r="C55" t="s">
        <v>181</v>
      </c>
      <c r="D55" t="str">
        <f t="shared" si="0"/>
        <v>#02-19 </v>
      </c>
      <c r="E55" t="str">
        <f t="shared" si="1"/>
        <v>Holland Drive Market &amp; Food Centre</v>
      </c>
      <c r="F55" t="e">
        <f>VLOOKUP(B55,HawkerCenter!$B$2:$B$11,1,FALSE)</f>
        <v>#N/A</v>
      </c>
    </row>
    <row r="56" hidden="1" spans="1:6">
      <c r="A56" t="s">
        <v>182</v>
      </c>
      <c r="B56" t="s">
        <v>183</v>
      </c>
      <c r="C56" t="s">
        <v>184</v>
      </c>
      <c r="D56" t="str">
        <f t="shared" si="0"/>
        <v>#01-326 </v>
      </c>
      <c r="E56" t="str">
        <f t="shared" si="1"/>
        <v>Balestier Hill Shopping Centre</v>
      </c>
      <c r="F56" t="e">
        <f>VLOOKUP(B56,HawkerCenter!$B$2:$B$11,1,FALSE)</f>
        <v>#N/A</v>
      </c>
    </row>
    <row r="57" hidden="1" spans="1:6">
      <c r="A57" t="s">
        <v>185</v>
      </c>
      <c r="B57" t="s">
        <v>4</v>
      </c>
      <c r="C57" t="s">
        <v>186</v>
      </c>
      <c r="D57" t="str">
        <f t="shared" si="0"/>
        <v>#01-74 </v>
      </c>
      <c r="E57" t="str">
        <f t="shared" si="1"/>
        <v>Redhill Lane Block 85 Food Centre</v>
      </c>
      <c r="F57" t="str">
        <f>VLOOKUP(B57,HawkerCenter!$B$2:$B$11,1,FALSE)</f>
        <v>85 Redhill Lane</v>
      </c>
    </row>
    <row r="58" hidden="1" spans="1:6">
      <c r="A58" t="s">
        <v>187</v>
      </c>
      <c r="B58" t="s">
        <v>44</v>
      </c>
      <c r="C58" t="s">
        <v>45</v>
      </c>
      <c r="D58" t="str">
        <f t="shared" si="0"/>
        <v>#01-2823 </v>
      </c>
      <c r="E58" t="str">
        <f t="shared" si="1"/>
        <v>FoodLoft</v>
      </c>
      <c r="F58" t="e">
        <f>VLOOKUP(B58,HawkerCenter!$B$2:$B$11,1,FALSE)</f>
        <v>#N/A</v>
      </c>
    </row>
    <row r="59" hidden="1" spans="1:6">
      <c r="A59" t="s">
        <v>188</v>
      </c>
      <c r="B59" t="s">
        <v>189</v>
      </c>
      <c r="C59" t="s">
        <v>190</v>
      </c>
      <c r="D59" t="str">
        <f t="shared" si="0"/>
        <v>#04-31/32 </v>
      </c>
      <c r="E59" t="str">
        <f t="shared" si="1"/>
        <v>City Square Mall</v>
      </c>
      <c r="F59" t="e">
        <f>VLOOKUP(B59,HawkerCenter!$B$2:$B$11,1,FALSE)</f>
        <v>#N/A</v>
      </c>
    </row>
    <row r="60" hidden="1" spans="1:6">
      <c r="A60" t="s">
        <v>191</v>
      </c>
      <c r="B60" t="s">
        <v>192</v>
      </c>
      <c r="C60" t="s">
        <v>193</v>
      </c>
      <c r="D60" t="str">
        <f t="shared" si="0"/>
        <v>#B1-46 </v>
      </c>
      <c r="E60" t="str">
        <f t="shared" si="1"/>
        <v>NEX</v>
      </c>
      <c r="F60" t="e">
        <f>VLOOKUP(B60,HawkerCenter!$B$2:$B$11,1,FALSE)</f>
        <v>#N/A</v>
      </c>
    </row>
    <row r="61" hidden="1" spans="1:6">
      <c r="A61" t="s">
        <v>194</v>
      </c>
      <c r="B61" t="s">
        <v>195</v>
      </c>
      <c r="C61" t="s">
        <v>196</v>
      </c>
      <c r="D61" t="str">
        <f t="shared" si="0"/>
        <v>#01-32 </v>
      </c>
      <c r="E61" t="str">
        <f t="shared" si="1"/>
        <v>Serangoon Garden Market</v>
      </c>
      <c r="F61" t="e">
        <f>VLOOKUP(B61,HawkerCenter!$B$2:$B$11,1,FALSE)</f>
        <v>#N/A</v>
      </c>
    </row>
    <row r="62" hidden="1" spans="1:6">
      <c r="A62" t="s">
        <v>197</v>
      </c>
      <c r="B62" t="s">
        <v>143</v>
      </c>
      <c r="C62" t="s">
        <v>198</v>
      </c>
      <c r="D62" t="str">
        <f t="shared" si="0"/>
        <v>Singapore </v>
      </c>
      <c r="E62" t="str">
        <f t="shared" si="1"/>
        <v>521137</v>
      </c>
      <c r="F62" t="e">
        <f>VLOOKUP(B62,HawkerCenter!$B$2:$B$11,1,FALSE)</f>
        <v>#N/A</v>
      </c>
    </row>
    <row r="63" hidden="1" spans="1:6">
      <c r="A63" t="s">
        <v>199</v>
      </c>
      <c r="B63" t="s">
        <v>200</v>
      </c>
      <c r="C63" t="s">
        <v>48</v>
      </c>
      <c r="D63" t="str">
        <f>C63</f>
        <v>#01-01</v>
      </c>
      <c r="E63" t="str">
        <f t="shared" si="1"/>
        <v/>
      </c>
      <c r="F63" t="e">
        <f>VLOOKUP(B63,HawkerCenter!$B$2:$B$11,1,FALSE)</f>
        <v>#N/A</v>
      </c>
    </row>
    <row r="64" hidden="1" spans="1:6">
      <c r="A64" t="s">
        <v>201</v>
      </c>
      <c r="B64" t="s">
        <v>202</v>
      </c>
      <c r="C64" t="s">
        <v>203</v>
      </c>
      <c r="D64" t="str">
        <f t="shared" si="0"/>
        <v>Singapore </v>
      </c>
      <c r="E64" t="str">
        <f t="shared" si="1"/>
        <v>560555</v>
      </c>
      <c r="F64" t="e">
        <f>VLOOKUP(B64,HawkerCenter!$B$2:$B$11,1,FALSE)</f>
        <v>#N/A</v>
      </c>
    </row>
    <row r="65" hidden="1" spans="1:6">
      <c r="A65" t="s">
        <v>204</v>
      </c>
      <c r="B65" t="s">
        <v>205</v>
      </c>
      <c r="C65" t="s">
        <v>206</v>
      </c>
      <c r="D65" t="str">
        <f>C65</f>
        <v>#01-1340/42</v>
      </c>
      <c r="E65" t="str">
        <f t="shared" si="1"/>
        <v/>
      </c>
      <c r="F65" t="e">
        <f>VLOOKUP(B65,HawkerCenter!$B$2:$B$11,1,FALSE)</f>
        <v>#N/A</v>
      </c>
    </row>
    <row r="66" hidden="1" spans="1:6">
      <c r="A66" t="s">
        <v>207</v>
      </c>
      <c r="B66" t="s">
        <v>208</v>
      </c>
      <c r="C66" t="s">
        <v>209</v>
      </c>
      <c r="D66" t="str">
        <f>C66</f>
        <v>#01-568</v>
      </c>
      <c r="E66" t="str">
        <f t="shared" si="1"/>
        <v/>
      </c>
      <c r="F66" t="e">
        <f>VLOOKUP(B66,HawkerCenter!$B$2:$B$11,1,FALSE)</f>
        <v>#N/A</v>
      </c>
    </row>
    <row r="67" hidden="1" spans="1:6">
      <c r="A67" t="s">
        <v>210</v>
      </c>
      <c r="B67" t="s">
        <v>211</v>
      </c>
      <c r="C67" t="s">
        <v>212</v>
      </c>
      <c r="D67" t="str">
        <f t="shared" ref="D67:D130" si="2">LEFT(C67,FIND(" ",C67))</f>
        <v>Singapore </v>
      </c>
      <c r="E67" t="str">
        <f t="shared" ref="E67:E130" si="3">RIGHT(C67,LEN(C67)-LEN(D67))</f>
        <v>419777</v>
      </c>
      <c r="F67" t="e">
        <f>VLOOKUP(B67,HawkerCenter!$B$2:$B$11,1,FALSE)</f>
        <v>#N/A</v>
      </c>
    </row>
    <row r="68" hidden="1" spans="1:6">
      <c r="A68" t="s">
        <v>213</v>
      </c>
      <c r="B68" t="s">
        <v>8</v>
      </c>
      <c r="C68" t="s">
        <v>214</v>
      </c>
      <c r="D68" t="str">
        <f t="shared" si="2"/>
        <v>#02-32 </v>
      </c>
      <c r="E68" t="str">
        <f t="shared" si="3"/>
        <v>Hong Lim Market &amp; Food Centre</v>
      </c>
      <c r="F68" t="str">
        <f>VLOOKUP(B68,HawkerCenter!$B$2:$B$11,1,FALSE)</f>
        <v>531A Upper Cross Street</v>
      </c>
    </row>
    <row r="69" hidden="1" spans="1:6">
      <c r="A69" t="s">
        <v>215</v>
      </c>
      <c r="B69" t="s">
        <v>11</v>
      </c>
      <c r="C69" t="s">
        <v>216</v>
      </c>
      <c r="D69" t="str">
        <f t="shared" si="2"/>
        <v>#01-58 </v>
      </c>
      <c r="E69" t="str">
        <f t="shared" si="3"/>
        <v>Golden Mile Food Centre</v>
      </c>
      <c r="F69" t="str">
        <f>VLOOKUP(B69,HawkerCenter!$B$2:$B$11,1,FALSE)</f>
        <v>505 Beach Road</v>
      </c>
    </row>
    <row r="70" hidden="1" spans="1:6">
      <c r="A70" t="s">
        <v>217</v>
      </c>
      <c r="B70" t="s">
        <v>11</v>
      </c>
      <c r="C70" t="s">
        <v>218</v>
      </c>
      <c r="D70" t="str">
        <f t="shared" si="2"/>
        <v>#B1-20 </v>
      </c>
      <c r="E70" t="str">
        <f t="shared" si="3"/>
        <v>Golden Mile Food Centre</v>
      </c>
      <c r="F70" t="str">
        <f>VLOOKUP(B70,HawkerCenter!$B$2:$B$11,1,FALSE)</f>
        <v>505 Beach Road</v>
      </c>
    </row>
    <row r="71" hidden="1" spans="1:6">
      <c r="A71" t="s">
        <v>219</v>
      </c>
      <c r="B71" t="s">
        <v>220</v>
      </c>
      <c r="C71" t="s">
        <v>221</v>
      </c>
      <c r="D71" t="str">
        <f t="shared" si="2"/>
        <v>Singapore </v>
      </c>
      <c r="E71" t="str">
        <f t="shared" si="3"/>
        <v>428922</v>
      </c>
      <c r="F71" t="e">
        <f>VLOOKUP(B71,HawkerCenter!$B$2:$B$11,1,FALSE)</f>
        <v>#N/A</v>
      </c>
    </row>
    <row r="72" hidden="1" spans="1:6">
      <c r="A72" t="s">
        <v>222</v>
      </c>
      <c r="B72" t="s">
        <v>223</v>
      </c>
      <c r="C72" t="s">
        <v>224</v>
      </c>
      <c r="D72" t="str">
        <f t="shared" si="2"/>
        <v>#01-541 </v>
      </c>
      <c r="E72" t="str">
        <f t="shared" si="3"/>
        <v>FoodLoft</v>
      </c>
      <c r="F72" t="e">
        <f>VLOOKUP(B72,HawkerCenter!$B$2:$B$11,1,FALSE)</f>
        <v>#N/A</v>
      </c>
    </row>
    <row r="73" hidden="1" spans="1:6">
      <c r="A73" t="s">
        <v>225</v>
      </c>
      <c r="B73" t="s">
        <v>226</v>
      </c>
      <c r="C73" t="s">
        <v>227</v>
      </c>
      <c r="D73" t="str">
        <f t="shared" si="2"/>
        <v>Singapore </v>
      </c>
      <c r="E73" t="str">
        <f t="shared" si="3"/>
        <v>758404</v>
      </c>
      <c r="F73" t="e">
        <f>VLOOKUP(B73,HawkerCenter!$B$2:$B$11,1,FALSE)</f>
        <v>#N/A</v>
      </c>
    </row>
    <row r="74" hidden="1" spans="1:6">
      <c r="A74" t="s">
        <v>228</v>
      </c>
      <c r="B74" t="s">
        <v>229</v>
      </c>
      <c r="C74" t="s">
        <v>230</v>
      </c>
      <c r="D74" t="str">
        <f t="shared" si="2"/>
        <v>Singapore </v>
      </c>
      <c r="E74" t="str">
        <f t="shared" si="3"/>
        <v>488700</v>
      </c>
      <c r="F74" t="e">
        <f>VLOOKUP(B74,HawkerCenter!$B$2:$B$11,1,FALSE)</f>
        <v>#N/A</v>
      </c>
    </row>
    <row r="75" hidden="1" spans="1:6">
      <c r="A75" t="s">
        <v>231</v>
      </c>
      <c r="B75" t="s">
        <v>232</v>
      </c>
      <c r="C75" t="s">
        <v>233</v>
      </c>
      <c r="D75" t="str">
        <f t="shared" si="2"/>
        <v>Singapore </v>
      </c>
      <c r="E75" t="str">
        <f t="shared" si="3"/>
        <v>089137</v>
      </c>
      <c r="F75" t="e">
        <f>VLOOKUP(B75,HawkerCenter!$B$2:$B$11,1,FALSE)</f>
        <v>#N/A</v>
      </c>
    </row>
    <row r="76" hidden="1" spans="1:6">
      <c r="A76" t="s">
        <v>234</v>
      </c>
      <c r="B76" t="s">
        <v>235</v>
      </c>
      <c r="C76" t="s">
        <v>236</v>
      </c>
      <c r="D76" t="str">
        <f t="shared" si="2"/>
        <v>#01-335 </v>
      </c>
      <c r="E76" t="str">
        <f t="shared" si="3"/>
        <v>FoodLoft</v>
      </c>
      <c r="F76" t="e">
        <f>VLOOKUP(B76,HawkerCenter!$B$2:$B$11,1,FALSE)</f>
        <v>#N/A</v>
      </c>
    </row>
    <row r="77" hidden="1" spans="1:6">
      <c r="A77" t="s">
        <v>237</v>
      </c>
      <c r="B77" t="s">
        <v>238</v>
      </c>
      <c r="C77" t="s">
        <v>239</v>
      </c>
      <c r="D77" t="str">
        <f t="shared" si="2"/>
        <v>Singapore </v>
      </c>
      <c r="E77" t="str">
        <f t="shared" si="3"/>
        <v>469528</v>
      </c>
      <c r="F77" t="e">
        <f>VLOOKUP(B77,HawkerCenter!$B$2:$B$11,1,FALSE)</f>
        <v>#N/A</v>
      </c>
    </row>
    <row r="78" hidden="1" spans="1:6">
      <c r="A78" t="s">
        <v>240</v>
      </c>
      <c r="B78" t="s">
        <v>241</v>
      </c>
      <c r="C78" t="s">
        <v>242</v>
      </c>
      <c r="D78" t="str">
        <f>C78</f>
        <v>#01-605</v>
      </c>
      <c r="E78" t="str">
        <f t="shared" si="3"/>
        <v/>
      </c>
      <c r="F78" t="e">
        <f>VLOOKUP(B78,HawkerCenter!$B$2:$B$11,1,FALSE)</f>
        <v>#N/A</v>
      </c>
    </row>
    <row r="79" hidden="1" spans="1:6">
      <c r="A79" t="s">
        <v>243</v>
      </c>
      <c r="B79" t="s">
        <v>244</v>
      </c>
      <c r="C79" t="s">
        <v>245</v>
      </c>
      <c r="D79" t="str">
        <f t="shared" si="2"/>
        <v> </v>
      </c>
      <c r="E79" t="str">
        <f t="shared" si="3"/>
        <v>Singapore 550204</v>
      </c>
      <c r="F79" t="e">
        <f>VLOOKUP(B79,HawkerCenter!$B$2:$B$11,1,FALSE)</f>
        <v>#N/A</v>
      </c>
    </row>
    <row r="80" hidden="1" spans="1:6">
      <c r="A80" t="s">
        <v>246</v>
      </c>
      <c r="B80" t="s">
        <v>247</v>
      </c>
      <c r="C80" t="s">
        <v>248</v>
      </c>
      <c r="D80" t="str">
        <f t="shared" si="2"/>
        <v>Singapore </v>
      </c>
      <c r="E80" t="str">
        <f t="shared" si="3"/>
        <v>098997</v>
      </c>
      <c r="F80" t="e">
        <f>VLOOKUP(B80,HawkerCenter!$B$2:$B$11,1,FALSE)</f>
        <v>#N/A</v>
      </c>
    </row>
    <row r="81" hidden="1" spans="1:6">
      <c r="A81" t="s">
        <v>249</v>
      </c>
      <c r="B81" t="s">
        <v>250</v>
      </c>
      <c r="C81" t="s">
        <v>251</v>
      </c>
      <c r="D81" t="str">
        <f t="shared" si="2"/>
        <v>#01-296 </v>
      </c>
      <c r="E81" t="str">
        <f t="shared" si="3"/>
        <v>FoodLoft</v>
      </c>
      <c r="F81" t="e">
        <f>VLOOKUP(B81,HawkerCenter!$B$2:$B$11,1,FALSE)</f>
        <v>#N/A</v>
      </c>
    </row>
    <row r="82" hidden="1" spans="1:6">
      <c r="A82" t="s">
        <v>252</v>
      </c>
      <c r="B82" t="s">
        <v>253</v>
      </c>
      <c r="C82" t="s">
        <v>254</v>
      </c>
      <c r="D82" t="str">
        <f t="shared" si="2"/>
        <v>Sembawang </v>
      </c>
      <c r="E82" t="str">
        <f t="shared" si="3"/>
        <v>Garden Arcade</v>
      </c>
      <c r="F82" t="e">
        <f>VLOOKUP(B82,HawkerCenter!$B$2:$B$11,1,FALSE)</f>
        <v>#N/A</v>
      </c>
    </row>
    <row r="83" hidden="1" spans="1:6">
      <c r="A83" t="s">
        <v>255</v>
      </c>
      <c r="B83" t="s">
        <v>256</v>
      </c>
      <c r="C83" t="s">
        <v>257</v>
      </c>
      <c r="D83" t="str">
        <f t="shared" si="2"/>
        <v>#B1-85/87 </v>
      </c>
      <c r="E83" t="str">
        <f t="shared" si="3"/>
        <v>Katong Shopping Centre</v>
      </c>
      <c r="F83" t="e">
        <f>VLOOKUP(B83,HawkerCenter!$B$2:$B$11,1,FALSE)</f>
        <v>#N/A</v>
      </c>
    </row>
    <row r="84" hidden="1" spans="1:6">
      <c r="A84" t="s">
        <v>258</v>
      </c>
      <c r="B84" t="s">
        <v>20</v>
      </c>
      <c r="C84" t="s">
        <v>259</v>
      </c>
      <c r="D84" t="str">
        <f t="shared" si="2"/>
        <v>#01-22 </v>
      </c>
      <c r="E84" t="str">
        <f t="shared" si="3"/>
        <v>Alexandra Village Food Centre</v>
      </c>
      <c r="F84" t="e">
        <f>VLOOKUP(B84,HawkerCenter!$B$2:$B$11,1,FALSE)</f>
        <v>#N/A</v>
      </c>
    </row>
    <row r="85" hidden="1" spans="1:6">
      <c r="A85" t="s">
        <v>260</v>
      </c>
      <c r="B85" t="s">
        <v>261</v>
      </c>
      <c r="C85" t="s">
        <v>262</v>
      </c>
      <c r="D85" t="str">
        <f t="shared" si="2"/>
        <v>#01-04 </v>
      </c>
      <c r="E85" t="str">
        <f t="shared" si="3"/>
        <v>Shenton Food Hall</v>
      </c>
      <c r="F85" t="e">
        <f>VLOOKUP(B85,HawkerCenter!$B$2:$B$11,1,FALSE)</f>
        <v>#N/A</v>
      </c>
    </row>
    <row r="86" hidden="1" spans="1:6">
      <c r="A86" t="s">
        <v>263</v>
      </c>
      <c r="B86" t="s">
        <v>264</v>
      </c>
      <c r="C86" t="s">
        <v>265</v>
      </c>
      <c r="D86" t="str">
        <f t="shared" si="2"/>
        <v>#01-07 </v>
      </c>
      <c r="E86" t="str">
        <f t="shared" si="3"/>
        <v>The Venue Shoppes</v>
      </c>
      <c r="F86" t="e">
        <f>VLOOKUP(B86,HawkerCenter!$B$2:$B$11,1,FALSE)</f>
        <v>#N/A</v>
      </c>
    </row>
    <row r="87" hidden="1" spans="1:6">
      <c r="A87" t="s">
        <v>266</v>
      </c>
      <c r="B87" t="s">
        <v>267</v>
      </c>
      <c r="C87" t="s">
        <v>268</v>
      </c>
      <c r="D87" t="str">
        <f t="shared" si="2"/>
        <v>Singapore </v>
      </c>
      <c r="E87" t="str">
        <f t="shared" si="3"/>
        <v>048829</v>
      </c>
      <c r="F87" t="e">
        <f>VLOOKUP(B87,HawkerCenter!$B$2:$B$11,1,FALSE)</f>
        <v>#N/A</v>
      </c>
    </row>
    <row r="88" hidden="1" spans="1:6">
      <c r="A88" t="s">
        <v>269</v>
      </c>
      <c r="B88" t="s">
        <v>146</v>
      </c>
      <c r="C88" t="s">
        <v>270</v>
      </c>
      <c r="D88" t="str">
        <f t="shared" si="2"/>
        <v>#02-24 </v>
      </c>
      <c r="E88" t="str">
        <f t="shared" si="3"/>
        <v>Holland Drive Market &amp; Food Centre</v>
      </c>
      <c r="F88" t="e">
        <f>VLOOKUP(B88,HawkerCenter!$B$2:$B$11,1,FALSE)</f>
        <v>#N/A</v>
      </c>
    </row>
    <row r="89" hidden="1" spans="1:6">
      <c r="A89" t="s">
        <v>271</v>
      </c>
      <c r="B89" t="s">
        <v>16</v>
      </c>
      <c r="C89" t="s">
        <v>272</v>
      </c>
      <c r="D89" t="str">
        <f t="shared" si="2"/>
        <v>Albert </v>
      </c>
      <c r="E89" t="str">
        <f t="shared" si="3"/>
        <v>Centre Market &amp; Food Centre</v>
      </c>
      <c r="F89" t="e">
        <f>VLOOKUP(B89,HawkerCenter!$B$2:$B$11,1,FALSE)</f>
        <v>#N/A</v>
      </c>
    </row>
    <row r="90" hidden="1" spans="1:6">
      <c r="A90" t="s">
        <v>273</v>
      </c>
      <c r="B90" t="s">
        <v>274</v>
      </c>
      <c r="C90" t="s">
        <v>275</v>
      </c>
      <c r="D90" t="str">
        <f t="shared" si="2"/>
        <v>Stall </v>
      </c>
      <c r="E90" t="str">
        <f t="shared" si="3"/>
        <v>6 Yi He Eating House</v>
      </c>
      <c r="F90" t="e">
        <f>VLOOKUP(B90,HawkerCenter!$B$2:$B$11,1,FALSE)</f>
        <v>#N/A</v>
      </c>
    </row>
    <row r="91" hidden="1" spans="1:6">
      <c r="A91" t="s">
        <v>276</v>
      </c>
      <c r="B91" t="s">
        <v>277</v>
      </c>
      <c r="C91" t="s">
        <v>278</v>
      </c>
      <c r="D91" t="str">
        <f t="shared" si="2"/>
        <v>New </v>
      </c>
      <c r="E91" t="str">
        <f t="shared" si="3"/>
        <v>Lai Lai Hong Yun Food Centre</v>
      </c>
      <c r="F91" t="e">
        <f>VLOOKUP(B91,HawkerCenter!$B$2:$B$11,1,FALSE)</f>
        <v>#N/A</v>
      </c>
    </row>
    <row r="92" hidden="1" spans="1:6">
      <c r="A92" t="s">
        <v>279</v>
      </c>
      <c r="B92" t="s">
        <v>280</v>
      </c>
      <c r="C92" t="s">
        <v>281</v>
      </c>
      <c r="D92" t="str">
        <f t="shared" si="2"/>
        <v>#01-77 </v>
      </c>
      <c r="E92" t="str">
        <f t="shared" si="3"/>
        <v>[email protected] Bedok</v>
      </c>
      <c r="F92" t="e">
        <f>VLOOKUP(B92,HawkerCenter!$B$2:$B$11,1,FALSE)</f>
        <v>#N/A</v>
      </c>
    </row>
    <row r="93" hidden="1" spans="1:6">
      <c r="A93" t="s">
        <v>282</v>
      </c>
      <c r="B93" t="s">
        <v>283</v>
      </c>
      <c r="C93" t="s">
        <v>284</v>
      </c>
      <c r="D93" t="str">
        <f t="shared" si="2"/>
        <v>Singapore </v>
      </c>
      <c r="E93" t="str">
        <f t="shared" si="3"/>
        <v>600303</v>
      </c>
      <c r="F93" t="e">
        <f>VLOOKUP(B93,HawkerCenter!$B$2:$B$11,1,FALSE)</f>
        <v>#N/A</v>
      </c>
    </row>
    <row r="94" hidden="1" spans="1:6">
      <c r="A94" t="s">
        <v>285</v>
      </c>
      <c r="B94" t="s">
        <v>13</v>
      </c>
      <c r="C94" t="s">
        <v>286</v>
      </c>
      <c r="D94" t="str">
        <f t="shared" si="2"/>
        <v>Chinatown </v>
      </c>
      <c r="E94" t="str">
        <f t="shared" si="3"/>
        <v>Complex Market &amp; Food Centre</v>
      </c>
      <c r="F94" t="e">
        <f>VLOOKUP(B94,HawkerCenter!$B$2:$B$11,1,FALSE)</f>
        <v>#N/A</v>
      </c>
    </row>
    <row r="95" hidden="1" spans="1:6">
      <c r="A95" t="s">
        <v>287</v>
      </c>
      <c r="B95" t="s">
        <v>67</v>
      </c>
      <c r="C95" t="s">
        <v>288</v>
      </c>
      <c r="D95" t="str">
        <f t="shared" si="2"/>
        <v>#01-33 </v>
      </c>
      <c r="E95" t="str">
        <f t="shared" si="3"/>
        <v>Changi Village Hawker Centre</v>
      </c>
      <c r="F95" t="e">
        <f>VLOOKUP(B95,HawkerCenter!$B$2:$B$11,1,FALSE)</f>
        <v>#N/A</v>
      </c>
    </row>
    <row r="96" hidden="1" spans="1:6">
      <c r="A96" t="s">
        <v>289</v>
      </c>
      <c r="B96" t="s">
        <v>290</v>
      </c>
      <c r="C96" t="s">
        <v>291</v>
      </c>
      <c r="D96" t="str">
        <f t="shared" si="2"/>
        <v>#01-32 </v>
      </c>
      <c r="E96" t="str">
        <f t="shared" si="3"/>
        <v>Berseh Food Centre</v>
      </c>
      <c r="F96" t="e">
        <f>VLOOKUP(B96,HawkerCenter!$B$2:$B$11,1,FALSE)</f>
        <v>#N/A</v>
      </c>
    </row>
    <row r="97" hidden="1" spans="1:6">
      <c r="A97" t="s">
        <v>292</v>
      </c>
      <c r="B97" t="s">
        <v>293</v>
      </c>
      <c r="C97" t="s">
        <v>294</v>
      </c>
      <c r="D97" t="str">
        <f>C97</f>
        <v>#01-1209</v>
      </c>
      <c r="E97" t="str">
        <f t="shared" si="3"/>
        <v/>
      </c>
      <c r="F97" t="e">
        <f>VLOOKUP(B97,HawkerCenter!$B$2:$B$11,1,FALSE)</f>
        <v>#N/A</v>
      </c>
    </row>
    <row r="98" hidden="1" spans="1:6">
      <c r="A98" t="s">
        <v>295</v>
      </c>
      <c r="B98" t="s">
        <v>296</v>
      </c>
      <c r="C98" t="s">
        <v>297</v>
      </c>
      <c r="D98" t="str">
        <f>C98</f>
        <v>#01-52</v>
      </c>
      <c r="E98" t="str">
        <f t="shared" si="3"/>
        <v/>
      </c>
      <c r="F98" t="e">
        <f>VLOOKUP(B98,HawkerCenter!$B$2:$B$11,1,FALSE)</f>
        <v>#N/A</v>
      </c>
    </row>
    <row r="99" hidden="1" spans="1:6">
      <c r="A99" t="s">
        <v>298</v>
      </c>
      <c r="B99" t="s">
        <v>261</v>
      </c>
      <c r="C99" t="s">
        <v>262</v>
      </c>
      <c r="D99" t="str">
        <f t="shared" si="2"/>
        <v>#01-04 </v>
      </c>
      <c r="E99" t="str">
        <f t="shared" si="3"/>
        <v>Shenton Food Hall</v>
      </c>
      <c r="F99" t="e">
        <f>VLOOKUP(B99,HawkerCenter!$B$2:$B$11,1,FALSE)</f>
        <v>#N/A</v>
      </c>
    </row>
    <row r="100" hidden="1" spans="1:6">
      <c r="A100" t="s">
        <v>299</v>
      </c>
      <c r="B100" t="s">
        <v>300</v>
      </c>
      <c r="C100" t="s">
        <v>301</v>
      </c>
      <c r="D100" t="str">
        <f t="shared" si="2"/>
        <v>#01-51 </v>
      </c>
      <c r="E100" t="str">
        <f t="shared" si="3"/>
        <v>Gim Huat</v>
      </c>
      <c r="F100" t="e">
        <f>VLOOKUP(B100,HawkerCenter!$B$2:$B$11,1,FALSE)</f>
        <v>#N/A</v>
      </c>
    </row>
    <row r="101" hidden="1" spans="1:6">
      <c r="A101" t="s">
        <v>302</v>
      </c>
      <c r="B101" t="s">
        <v>5</v>
      </c>
      <c r="C101" t="s">
        <v>303</v>
      </c>
      <c r="D101" t="str">
        <f t="shared" si="2"/>
        <v>#01-48 </v>
      </c>
      <c r="E101" t="str">
        <f t="shared" si="3"/>
        <v>Amoy Street Food Centre</v>
      </c>
      <c r="F101" t="str">
        <f>VLOOKUP(B101,HawkerCenter!$B$2:$B$11,1,FALSE)</f>
        <v>7 Maxwell Road</v>
      </c>
    </row>
    <row r="102" hidden="1" spans="1:6">
      <c r="A102" t="s">
        <v>304</v>
      </c>
      <c r="B102" t="s">
        <v>305</v>
      </c>
      <c r="C102" t="s">
        <v>306</v>
      </c>
      <c r="D102" t="str">
        <f t="shared" si="2"/>
        <v>#B2-05/06 </v>
      </c>
      <c r="E102" t="str">
        <f t="shared" si="3"/>
        <v>The Seletar Mall</v>
      </c>
      <c r="F102" t="e">
        <f>VLOOKUP(B102,HawkerCenter!$B$2:$B$11,1,FALSE)</f>
        <v>#N/A</v>
      </c>
    </row>
    <row r="103" hidden="1" spans="1:6">
      <c r="A103" t="s">
        <v>307</v>
      </c>
      <c r="B103" t="s">
        <v>23</v>
      </c>
      <c r="C103" t="s">
        <v>308</v>
      </c>
      <c r="D103" t="str">
        <f t="shared" si="2"/>
        <v>#01-92 </v>
      </c>
      <c r="E103" t="str">
        <f t="shared" si="3"/>
        <v>Maxwell Food Centre</v>
      </c>
      <c r="F103" t="e">
        <f>VLOOKUP(B103,HawkerCenter!$B$2:$B$11,1,FALSE)</f>
        <v>#N/A</v>
      </c>
    </row>
    <row r="104" hidden="1" spans="1:6">
      <c r="A104" t="s">
        <v>309</v>
      </c>
      <c r="B104" t="s">
        <v>310</v>
      </c>
      <c r="C104" t="s">
        <v>311</v>
      </c>
      <c r="D104" t="str">
        <f t="shared" si="2"/>
        <v>#01-02/03 </v>
      </c>
      <c r="E104" t="str">
        <f t="shared" si="3"/>
        <v>Market Street Interim Hawker Centre</v>
      </c>
      <c r="F104" t="e">
        <f>VLOOKUP(B104,HawkerCenter!$B$2:$B$11,1,FALSE)</f>
        <v>#N/A</v>
      </c>
    </row>
    <row r="105" hidden="1" spans="1:6">
      <c r="A105" t="s">
        <v>312</v>
      </c>
      <c r="B105" t="s">
        <v>313</v>
      </c>
      <c r="C105" t="s">
        <v>314</v>
      </c>
      <c r="D105" t="str">
        <f t="shared" si="2"/>
        <v>Singapore </v>
      </c>
      <c r="E105" t="str">
        <f t="shared" si="3"/>
        <v>160132</v>
      </c>
      <c r="F105" t="e">
        <f>VLOOKUP(B105,HawkerCenter!$B$2:$B$11,1,FALSE)</f>
        <v>#N/A</v>
      </c>
    </row>
    <row r="106" hidden="1" spans="1:6">
      <c r="A106" t="s">
        <v>315</v>
      </c>
      <c r="B106" t="s">
        <v>316</v>
      </c>
      <c r="C106" t="s">
        <v>317</v>
      </c>
      <c r="D106" t="str">
        <f t="shared" si="2"/>
        <v>#02-01 </v>
      </c>
      <c r="E106" t="str">
        <f t="shared" si="3"/>
        <v>Sim Lim Square</v>
      </c>
      <c r="F106" t="e">
        <f>VLOOKUP(B106,HawkerCenter!$B$2:$B$11,1,FALSE)</f>
        <v>#N/A</v>
      </c>
    </row>
    <row r="107" hidden="1" spans="1:6">
      <c r="A107" t="s">
        <v>318</v>
      </c>
      <c r="B107" t="s">
        <v>8</v>
      </c>
      <c r="C107" t="s">
        <v>319</v>
      </c>
      <c r="D107" t="str">
        <f t="shared" si="2"/>
        <v>#02-07 </v>
      </c>
      <c r="E107" t="str">
        <f t="shared" si="3"/>
        <v>Hong Lim Market &amp; Food Centre</v>
      </c>
      <c r="F107" t="str">
        <f>VLOOKUP(B107,HawkerCenter!$B$2:$B$11,1,FALSE)</f>
        <v>531A Upper Cross Street</v>
      </c>
    </row>
    <row r="108" hidden="1" spans="1:6">
      <c r="A108" t="s">
        <v>320</v>
      </c>
      <c r="B108" t="s">
        <v>321</v>
      </c>
      <c r="C108" t="s">
        <v>322</v>
      </c>
      <c r="D108" t="str">
        <f t="shared" si="2"/>
        <v>Singapore </v>
      </c>
      <c r="E108" t="str">
        <f t="shared" si="3"/>
        <v>544829</v>
      </c>
      <c r="F108" t="e">
        <f>VLOOKUP(B108,HawkerCenter!$B$2:$B$11,1,FALSE)</f>
        <v>#N/A</v>
      </c>
    </row>
    <row r="109" hidden="1" spans="1:6">
      <c r="A109" t="s">
        <v>323</v>
      </c>
      <c r="B109" t="s">
        <v>324</v>
      </c>
      <c r="C109" t="s">
        <v>325</v>
      </c>
      <c r="D109" t="str">
        <f t="shared" si="2"/>
        <v> </v>
      </c>
      <c r="E109" t="str">
        <f t="shared" si="3"/>
        <v>Singapore 188739</v>
      </c>
      <c r="F109" t="e">
        <f>VLOOKUP(B109,HawkerCenter!$B$2:$B$11,1,FALSE)</f>
        <v>#N/A</v>
      </c>
    </row>
    <row r="110" hidden="1" spans="1:6">
      <c r="A110" t="s">
        <v>326</v>
      </c>
      <c r="B110" t="s">
        <v>20</v>
      </c>
      <c r="C110" t="s">
        <v>327</v>
      </c>
      <c r="D110" t="str">
        <f t="shared" si="2"/>
        <v>#01-61 </v>
      </c>
      <c r="E110" t="str">
        <f t="shared" si="3"/>
        <v>Alexandra Village Food Centre</v>
      </c>
      <c r="F110" t="e">
        <f>VLOOKUP(B110,HawkerCenter!$B$2:$B$11,1,FALSE)</f>
        <v>#N/A</v>
      </c>
    </row>
    <row r="111" hidden="1" spans="1:6">
      <c r="A111" t="s">
        <v>328</v>
      </c>
      <c r="B111" t="s">
        <v>329</v>
      </c>
      <c r="C111" t="s">
        <v>330</v>
      </c>
      <c r="D111" t="str">
        <f t="shared" si="2"/>
        <v>JTC </v>
      </c>
      <c r="E111" t="str">
        <f t="shared" si="3"/>
        <v>LaunchPad @ one-north</v>
      </c>
      <c r="F111" t="e">
        <f>VLOOKUP(B111,HawkerCenter!$B$2:$B$11,1,FALSE)</f>
        <v>#N/A</v>
      </c>
    </row>
    <row r="112" hidden="1" spans="1:6">
      <c r="A112" t="s">
        <v>331</v>
      </c>
      <c r="B112" t="s">
        <v>332</v>
      </c>
      <c r="C112" t="s">
        <v>333</v>
      </c>
      <c r="D112" t="str">
        <f t="shared" si="2"/>
        <v>#02-49 </v>
      </c>
      <c r="E112" t="str">
        <f t="shared" si="3"/>
        <v>People's Park Centre</v>
      </c>
      <c r="F112" t="e">
        <f>VLOOKUP(B112,HawkerCenter!$B$2:$B$11,1,FALSE)</f>
        <v>#N/A</v>
      </c>
    </row>
    <row r="113" hidden="1" spans="1:6">
      <c r="A113" t="s">
        <v>334</v>
      </c>
      <c r="B113" t="s">
        <v>335</v>
      </c>
      <c r="C113" t="s">
        <v>336</v>
      </c>
      <c r="D113" t="str">
        <f t="shared" si="2"/>
        <v>Singapore </v>
      </c>
      <c r="E113" t="str">
        <f t="shared" si="3"/>
        <v>339772</v>
      </c>
      <c r="F113" t="e">
        <f>VLOOKUP(B113,HawkerCenter!$B$2:$B$11,1,FALSE)</f>
        <v>#N/A</v>
      </c>
    </row>
    <row r="114" hidden="1" spans="1:6">
      <c r="A114" t="s">
        <v>337</v>
      </c>
      <c r="B114" t="s">
        <v>67</v>
      </c>
      <c r="C114" t="s">
        <v>338</v>
      </c>
      <c r="D114" t="str">
        <f t="shared" si="2"/>
        <v>Singapore </v>
      </c>
      <c r="E114" t="str">
        <f t="shared" si="3"/>
        <v>500002</v>
      </c>
      <c r="F114" t="e">
        <f>VLOOKUP(B114,HawkerCenter!$B$2:$B$11,1,FALSE)</f>
        <v>#N/A</v>
      </c>
    </row>
    <row r="115" hidden="1" spans="1:6">
      <c r="A115" t="s">
        <v>339</v>
      </c>
      <c r="B115" t="s">
        <v>340</v>
      </c>
      <c r="C115" t="s">
        <v>339</v>
      </c>
      <c r="D115" t="str">
        <f t="shared" si="2"/>
        <v>Bendemeer </v>
      </c>
      <c r="E115" t="str">
        <f t="shared" si="3"/>
        <v>Market &amp; Food Centre</v>
      </c>
      <c r="F115" t="e">
        <f>VLOOKUP(B115,HawkerCenter!$B$2:$B$11,1,FALSE)</f>
        <v>#N/A</v>
      </c>
    </row>
    <row r="116" hidden="1" spans="1:6">
      <c r="A116" t="s">
        <v>341</v>
      </c>
      <c r="B116" t="s">
        <v>342</v>
      </c>
      <c r="C116" t="s">
        <v>236</v>
      </c>
      <c r="D116" t="str">
        <f t="shared" si="2"/>
        <v>#01-335 </v>
      </c>
      <c r="E116" t="str">
        <f t="shared" si="3"/>
        <v>FoodLoft</v>
      </c>
      <c r="F116" t="e">
        <f>VLOOKUP(B116,HawkerCenter!$B$2:$B$11,1,FALSE)</f>
        <v>#N/A</v>
      </c>
    </row>
    <row r="117" hidden="1" spans="1:6">
      <c r="A117" t="s">
        <v>343</v>
      </c>
      <c r="B117" t="s">
        <v>200</v>
      </c>
      <c r="C117" t="s">
        <v>48</v>
      </c>
      <c r="D117" t="str">
        <f>C117</f>
        <v>#01-01</v>
      </c>
      <c r="E117" t="str">
        <f t="shared" si="3"/>
        <v/>
      </c>
      <c r="F117" t="e">
        <f>VLOOKUP(B117,HawkerCenter!$B$2:$B$11,1,FALSE)</f>
        <v>#N/A</v>
      </c>
    </row>
    <row r="118" hidden="1" spans="1:6">
      <c r="A118" t="s">
        <v>344</v>
      </c>
      <c r="B118" t="s">
        <v>5</v>
      </c>
      <c r="C118" t="s">
        <v>345</v>
      </c>
      <c r="D118" t="str">
        <f t="shared" si="2"/>
        <v>Singapore </v>
      </c>
      <c r="E118" t="str">
        <f t="shared" si="3"/>
        <v>069111</v>
      </c>
      <c r="F118" t="str">
        <f>VLOOKUP(B118,HawkerCenter!$B$2:$B$11,1,FALSE)</f>
        <v>7 Maxwell Road</v>
      </c>
    </row>
    <row r="119" hidden="1" spans="1:6">
      <c r="A119" t="s">
        <v>346</v>
      </c>
      <c r="B119" t="s">
        <v>347</v>
      </c>
      <c r="C119" t="s">
        <v>348</v>
      </c>
      <c r="D119" t="str">
        <f t="shared" si="2"/>
        <v>#01-15 </v>
      </c>
      <c r="E119" t="str">
        <f t="shared" si="3"/>
        <v>Esplanade Mall</v>
      </c>
      <c r="F119" t="e">
        <f>VLOOKUP(B119,HawkerCenter!$B$2:$B$11,1,FALSE)</f>
        <v>#N/A</v>
      </c>
    </row>
    <row r="120" hidden="1" spans="1:6">
      <c r="A120" t="s">
        <v>349</v>
      </c>
      <c r="B120" t="s">
        <v>350</v>
      </c>
      <c r="C120" t="s">
        <v>351</v>
      </c>
      <c r="D120" t="str">
        <f t="shared" si="2"/>
        <v>Singapore </v>
      </c>
      <c r="E120" t="str">
        <f t="shared" si="3"/>
        <v>757046</v>
      </c>
      <c r="F120" t="e">
        <f>VLOOKUP(B120,HawkerCenter!$B$2:$B$11,1,FALSE)</f>
        <v>#N/A</v>
      </c>
    </row>
    <row r="121" hidden="1" spans="1:6">
      <c r="A121" t="s">
        <v>352</v>
      </c>
      <c r="B121" t="s">
        <v>353</v>
      </c>
      <c r="C121" t="s">
        <v>354</v>
      </c>
      <c r="D121" t="str">
        <f>C121</f>
        <v>#01-10</v>
      </c>
      <c r="E121" t="str">
        <f t="shared" si="3"/>
        <v/>
      </c>
      <c r="F121" t="e">
        <f>VLOOKUP(B121,HawkerCenter!$B$2:$B$11,1,FALSE)</f>
        <v>#N/A</v>
      </c>
    </row>
    <row r="122" hidden="1" spans="1:6">
      <c r="A122" t="s">
        <v>355</v>
      </c>
      <c r="B122" t="s">
        <v>356</v>
      </c>
      <c r="C122" t="s">
        <v>357</v>
      </c>
      <c r="D122" t="str">
        <f>C122</f>
        <v>#01-05</v>
      </c>
      <c r="E122" t="str">
        <f t="shared" si="3"/>
        <v/>
      </c>
      <c r="F122" t="e">
        <f>VLOOKUP(B122,HawkerCenter!$B$2:$B$11,1,FALSE)</f>
        <v>#N/A</v>
      </c>
    </row>
    <row r="123" hidden="1" spans="1:6">
      <c r="A123" t="s">
        <v>358</v>
      </c>
      <c r="B123" t="s">
        <v>359</v>
      </c>
      <c r="C123" t="s">
        <v>360</v>
      </c>
      <c r="D123" t="str">
        <f t="shared" si="2"/>
        <v>#01-30/31 </v>
      </c>
      <c r="E123" t="str">
        <f t="shared" si="3"/>
        <v>Koufu</v>
      </c>
      <c r="F123" t="e">
        <f>VLOOKUP(B123,HawkerCenter!$B$2:$B$11,1,FALSE)</f>
        <v>#N/A</v>
      </c>
    </row>
    <row r="124" hidden="1" spans="1:6">
      <c r="A124" t="s">
        <v>361</v>
      </c>
      <c r="B124" t="s">
        <v>362</v>
      </c>
      <c r="C124" t="s">
        <v>363</v>
      </c>
      <c r="D124" t="str">
        <f t="shared" si="2"/>
        <v>Singapore </v>
      </c>
      <c r="E124" t="str">
        <f t="shared" si="3"/>
        <v>579524</v>
      </c>
      <c r="F124" t="e">
        <f>VLOOKUP(B124,HawkerCenter!$B$2:$B$11,1,FALSE)</f>
        <v>#N/A</v>
      </c>
    </row>
    <row r="125" hidden="1" spans="1:6">
      <c r="A125" t="s">
        <v>364</v>
      </c>
      <c r="B125" t="s">
        <v>7</v>
      </c>
      <c r="C125" t="s">
        <v>365</v>
      </c>
      <c r="D125" t="str">
        <f t="shared" si="2"/>
        <v>#01-132 </v>
      </c>
      <c r="E125" t="str">
        <f t="shared" si="3"/>
        <v>ABC Brickworks Market &amp; Food Centre</v>
      </c>
      <c r="F125" t="str">
        <f>VLOOKUP(B125,HawkerCenter!$B$2:$B$11,1,FALSE)</f>
        <v>6 Jalan Bukit Merah</v>
      </c>
    </row>
    <row r="126" hidden="1" spans="1:6">
      <c r="A126" t="s">
        <v>366</v>
      </c>
      <c r="B126" t="s">
        <v>367</v>
      </c>
      <c r="C126" t="s">
        <v>368</v>
      </c>
      <c r="D126" t="str">
        <f t="shared" si="2"/>
        <v>Singapore </v>
      </c>
      <c r="E126" t="str">
        <f t="shared" si="3"/>
        <v>787122</v>
      </c>
      <c r="F126" t="e">
        <f>VLOOKUP(B126,HawkerCenter!$B$2:$B$11,1,FALSE)</f>
        <v>#N/A</v>
      </c>
    </row>
    <row r="127" hidden="1" spans="1:6">
      <c r="A127" t="s">
        <v>369</v>
      </c>
      <c r="B127" t="s">
        <v>370</v>
      </c>
      <c r="C127" t="s">
        <v>371</v>
      </c>
      <c r="D127" t="str">
        <f t="shared" si="2"/>
        <v>#01-02 </v>
      </c>
      <c r="E127" t="str">
        <f t="shared" si="3"/>
        <v>Bistro 8</v>
      </c>
      <c r="F127" t="e">
        <f>VLOOKUP(B127,HawkerCenter!$B$2:$B$11,1,FALSE)</f>
        <v>#N/A</v>
      </c>
    </row>
    <row r="128" hidden="1" spans="1:6">
      <c r="A128" t="s">
        <v>372</v>
      </c>
      <c r="B128" t="s">
        <v>373</v>
      </c>
      <c r="C128" t="s">
        <v>374</v>
      </c>
      <c r="D128" t="str">
        <f t="shared" si="2"/>
        <v>Singapore </v>
      </c>
      <c r="E128" t="str">
        <f t="shared" si="3"/>
        <v>636866</v>
      </c>
      <c r="F128" t="e">
        <f>VLOOKUP(B128,HawkerCenter!$B$2:$B$11,1,FALSE)</f>
        <v>#N/A</v>
      </c>
    </row>
    <row r="129" hidden="1" spans="1:6">
      <c r="A129" t="s">
        <v>375</v>
      </c>
      <c r="B129" t="s">
        <v>21</v>
      </c>
      <c r="C129" t="s">
        <v>376</v>
      </c>
      <c r="D129" t="str">
        <f t="shared" si="2"/>
        <v>#01-28 </v>
      </c>
      <c r="E129" t="str">
        <f t="shared" si="3"/>
        <v>Bukit Merah View Market &amp; Hawker Centre</v>
      </c>
      <c r="F129" t="e">
        <f>VLOOKUP(B129,HawkerCenter!$B$2:$B$11,1,FALSE)</f>
        <v>#N/A</v>
      </c>
    </row>
    <row r="130" hidden="1" spans="1:6">
      <c r="A130" t="s">
        <v>377</v>
      </c>
      <c r="B130" t="s">
        <v>235</v>
      </c>
      <c r="C130" t="s">
        <v>378</v>
      </c>
      <c r="D130" t="str">
        <f>C130</f>
        <v>#01-335</v>
      </c>
      <c r="E130" t="str">
        <f t="shared" si="3"/>
        <v/>
      </c>
      <c r="F130" t="e">
        <f>VLOOKUP(B130,HawkerCenter!$B$2:$B$11,1,FALSE)</f>
        <v>#N/A</v>
      </c>
    </row>
    <row r="131" hidden="1" spans="1:6">
      <c r="A131" t="s">
        <v>379</v>
      </c>
      <c r="B131" t="s">
        <v>5</v>
      </c>
      <c r="C131" t="s">
        <v>380</v>
      </c>
      <c r="D131" t="str">
        <f t="shared" ref="D131:D194" si="4">LEFT(C131,FIND(" ",C131))</f>
        <v>#01-39 </v>
      </c>
      <c r="E131" t="str">
        <f t="shared" ref="E131:E194" si="5">RIGHT(C131,LEN(C131)-LEN(D131))</f>
        <v>Amoy Street Food Centre</v>
      </c>
      <c r="F131" t="str">
        <f>VLOOKUP(B131,HawkerCenter!$B$2:$B$11,1,FALSE)</f>
        <v>7 Maxwell Road</v>
      </c>
    </row>
    <row r="132" hidden="1" spans="1:6">
      <c r="A132" t="s">
        <v>381</v>
      </c>
      <c r="B132" t="s">
        <v>382</v>
      </c>
      <c r="C132" t="s">
        <v>383</v>
      </c>
      <c r="D132" t="str">
        <f t="shared" si="4"/>
        <v>Sin </v>
      </c>
      <c r="E132" t="str">
        <f t="shared" si="5"/>
        <v>Keng Seng Restaurant</v>
      </c>
      <c r="F132" t="e">
        <f>VLOOKUP(B132,HawkerCenter!$B$2:$B$11,1,FALSE)</f>
        <v>#N/A</v>
      </c>
    </row>
    <row r="133" hidden="1" spans="1:6">
      <c r="A133" t="s">
        <v>384</v>
      </c>
      <c r="B133" t="s">
        <v>385</v>
      </c>
      <c r="C133" t="s">
        <v>386</v>
      </c>
      <c r="D133" t="str">
        <f t="shared" si="4"/>
        <v>#01-48 </v>
      </c>
      <c r="E133" t="str">
        <f t="shared" si="5"/>
        <v>Marine Parade Central Market &amp; Food Centre</v>
      </c>
      <c r="F133" t="e">
        <f>VLOOKUP(B133,HawkerCenter!$B$2:$B$11,1,FALSE)</f>
        <v>#N/A</v>
      </c>
    </row>
    <row r="134" hidden="1" spans="1:6">
      <c r="A134" t="s">
        <v>387</v>
      </c>
      <c r="B134" t="s">
        <v>388</v>
      </c>
      <c r="C134" t="s">
        <v>389</v>
      </c>
      <c r="D134" t="str">
        <f t="shared" si="4"/>
        <v>Singapore </v>
      </c>
      <c r="E134" t="str">
        <f t="shared" si="5"/>
        <v>600262</v>
      </c>
      <c r="F134" t="e">
        <f>VLOOKUP(B134,HawkerCenter!$B$2:$B$11,1,FALSE)</f>
        <v>#N/A</v>
      </c>
    </row>
    <row r="135" hidden="1" spans="1:6">
      <c r="A135" t="s">
        <v>390</v>
      </c>
      <c r="B135" t="s">
        <v>391</v>
      </c>
      <c r="C135" t="s">
        <v>392</v>
      </c>
      <c r="D135" t="str">
        <f t="shared" si="4"/>
        <v>#01-279 </v>
      </c>
      <c r="E135" t="str">
        <f t="shared" si="5"/>
        <v>Marine Terrace Market &amp; Food Centre</v>
      </c>
      <c r="F135" t="e">
        <f>VLOOKUP(B135,HawkerCenter!$B$2:$B$11,1,FALSE)</f>
        <v>#N/A</v>
      </c>
    </row>
    <row r="136" hidden="1" spans="1:6">
      <c r="A136" t="s">
        <v>393</v>
      </c>
      <c r="B136" t="s">
        <v>8</v>
      </c>
      <c r="C136" t="s">
        <v>394</v>
      </c>
      <c r="D136" t="str">
        <f t="shared" si="4"/>
        <v>#02-57/58 </v>
      </c>
      <c r="E136" t="str">
        <f t="shared" si="5"/>
        <v>Hong Lim Market &amp; Food Centre</v>
      </c>
      <c r="F136" t="str">
        <f>VLOOKUP(B136,HawkerCenter!$B$2:$B$11,1,FALSE)</f>
        <v>531A Upper Cross Street</v>
      </c>
    </row>
    <row r="137" hidden="1" spans="1:6">
      <c r="A137" t="s">
        <v>395</v>
      </c>
      <c r="B137" t="s">
        <v>396</v>
      </c>
      <c r="C137" t="s">
        <v>397</v>
      </c>
      <c r="D137" t="str">
        <f t="shared" si="4"/>
        <v>Singapore </v>
      </c>
      <c r="E137" t="str">
        <f t="shared" si="5"/>
        <v>120107</v>
      </c>
      <c r="F137" t="e">
        <f>VLOOKUP(B137,HawkerCenter!$B$2:$B$11,1,FALSE)</f>
        <v>#N/A</v>
      </c>
    </row>
    <row r="138" hidden="1" spans="1:6">
      <c r="A138" t="s">
        <v>398</v>
      </c>
      <c r="B138" t="s">
        <v>399</v>
      </c>
      <c r="C138" t="s">
        <v>400</v>
      </c>
      <c r="D138" t="str">
        <f t="shared" si="4"/>
        <v>#02-01/04 </v>
      </c>
      <c r="E138" t="str">
        <f t="shared" si="5"/>
        <v>Marina Bay Financial Centre Tower 3</v>
      </c>
      <c r="F138" t="e">
        <f>VLOOKUP(B138,HawkerCenter!$B$2:$B$11,1,FALSE)</f>
        <v>#N/A</v>
      </c>
    </row>
    <row r="139" hidden="1" spans="1:6">
      <c r="A139" t="s">
        <v>401</v>
      </c>
      <c r="B139" t="s">
        <v>5</v>
      </c>
      <c r="C139" t="s">
        <v>402</v>
      </c>
      <c r="D139" t="str">
        <f t="shared" si="4"/>
        <v>#02-102 </v>
      </c>
      <c r="E139" t="str">
        <f t="shared" si="5"/>
        <v>Amoy Street Food Centre</v>
      </c>
      <c r="F139" t="str">
        <f>VLOOKUP(B139,HawkerCenter!$B$2:$B$11,1,FALSE)</f>
        <v>7 Maxwell Road</v>
      </c>
    </row>
    <row r="140" hidden="1" spans="1:6">
      <c r="A140" t="s">
        <v>403</v>
      </c>
      <c r="B140" t="s">
        <v>404</v>
      </c>
      <c r="C140" t="s">
        <v>405</v>
      </c>
      <c r="D140" t="str">
        <f t="shared" si="4"/>
        <v>#01-01 </v>
      </c>
      <c r="E140" t="str">
        <f t="shared" si="5"/>
        <v>Eastpac Building</v>
      </c>
      <c r="F140" t="e">
        <f>VLOOKUP(B140,HawkerCenter!$B$2:$B$11,1,FALSE)</f>
        <v>#N/A</v>
      </c>
    </row>
    <row r="141" hidden="1" spans="1:6">
      <c r="A141" t="s">
        <v>406</v>
      </c>
      <c r="B141" t="s">
        <v>407</v>
      </c>
      <c r="C141" t="s">
        <v>408</v>
      </c>
      <c r="D141" t="str">
        <f t="shared" si="4"/>
        <v>#01-283 </v>
      </c>
      <c r="E141" t="str">
        <f t="shared" si="5"/>
        <v>Broadway Coffeeshop</v>
      </c>
      <c r="F141" t="e">
        <f>VLOOKUP(B141,HawkerCenter!$B$2:$B$11,1,FALSE)</f>
        <v>#N/A</v>
      </c>
    </row>
    <row r="142" hidden="1" spans="1:6">
      <c r="A142" t="s">
        <v>409</v>
      </c>
      <c r="B142" t="s">
        <v>410</v>
      </c>
      <c r="C142" t="s">
        <v>411</v>
      </c>
      <c r="D142" t="str">
        <f t="shared" si="4"/>
        <v>#02-22 </v>
      </c>
      <c r="E142" t="str">
        <f t="shared" si="5"/>
        <v>Toa Payoh West Market &amp; Food Centre</v>
      </c>
      <c r="F142" t="e">
        <f>VLOOKUP(B142,HawkerCenter!$B$2:$B$11,1,FALSE)</f>
        <v>#N/A</v>
      </c>
    </row>
    <row r="143" hidden="1" spans="1:6">
      <c r="A143" t="s">
        <v>412</v>
      </c>
      <c r="B143" t="s">
        <v>413</v>
      </c>
      <c r="C143" t="s">
        <v>414</v>
      </c>
      <c r="D143" t="str">
        <f t="shared" si="4"/>
        <v>Yue </v>
      </c>
      <c r="E143" t="str">
        <f t="shared" si="5"/>
        <v>Hua Eating House</v>
      </c>
      <c r="F143" t="e">
        <f>VLOOKUP(B143,HawkerCenter!$B$2:$B$11,1,FALSE)</f>
        <v>#N/A</v>
      </c>
    </row>
    <row r="144" hidden="1" spans="1:6">
      <c r="A144" t="s">
        <v>415</v>
      </c>
      <c r="B144" t="s">
        <v>416</v>
      </c>
      <c r="C144" t="s">
        <v>417</v>
      </c>
      <c r="D144" t="str">
        <f>C144</f>
        <v>#01-149</v>
      </c>
      <c r="E144" t="str">
        <f t="shared" si="5"/>
        <v/>
      </c>
      <c r="F144" t="e">
        <f>VLOOKUP(B144,HawkerCenter!$B$2:$B$11,1,FALSE)</f>
        <v>#N/A</v>
      </c>
    </row>
    <row r="145" hidden="1" spans="1:6">
      <c r="A145" t="s">
        <v>418</v>
      </c>
      <c r="B145" t="s">
        <v>419</v>
      </c>
      <c r="C145" t="s">
        <v>420</v>
      </c>
      <c r="D145" t="str">
        <f>C145</f>
        <v>#01-763</v>
      </c>
      <c r="E145" t="str">
        <f t="shared" si="5"/>
        <v/>
      </c>
      <c r="F145" t="e">
        <f>VLOOKUP(B145,HawkerCenter!$B$2:$B$11,1,FALSE)</f>
        <v>#N/A</v>
      </c>
    </row>
    <row r="146" hidden="1" spans="1:6">
      <c r="A146" t="s">
        <v>421</v>
      </c>
      <c r="B146" t="s">
        <v>422</v>
      </c>
      <c r="C146" t="s">
        <v>423</v>
      </c>
      <c r="D146" t="str">
        <f t="shared" si="4"/>
        <v>#01-10 </v>
      </c>
      <c r="E146" t="str">
        <f t="shared" si="5"/>
        <v>Ho Ping Hng Coffeeshop</v>
      </c>
      <c r="F146" t="e">
        <f>VLOOKUP(B146,HawkerCenter!$B$2:$B$11,1,FALSE)</f>
        <v>#N/A</v>
      </c>
    </row>
    <row r="147" hidden="1" spans="1:6">
      <c r="A147" t="s">
        <v>424</v>
      </c>
      <c r="B147" t="s">
        <v>425</v>
      </c>
      <c r="C147" t="s">
        <v>426</v>
      </c>
      <c r="D147" t="str">
        <f t="shared" si="4"/>
        <v>#04-60 </v>
      </c>
      <c r="E147" t="str">
        <f t="shared" si="5"/>
        <v>Beauty World Food Centre</v>
      </c>
      <c r="F147" t="e">
        <f>VLOOKUP(B147,HawkerCenter!$B$2:$B$11,1,FALSE)</f>
        <v>#N/A</v>
      </c>
    </row>
    <row r="148" hidden="1" spans="1:6">
      <c r="A148" t="s">
        <v>427</v>
      </c>
      <c r="B148" t="s">
        <v>9</v>
      </c>
      <c r="C148" t="s">
        <v>428</v>
      </c>
      <c r="D148" t="str">
        <f t="shared" si="4"/>
        <v>Singapore </v>
      </c>
      <c r="E148" t="str">
        <f t="shared" si="5"/>
        <v>588215</v>
      </c>
      <c r="F148" t="str">
        <f>VLOOKUP(B148,HawkerCenter!$B$2:$B$11,1,FALSE)</f>
        <v>51 Upper Bukit Timah Road</v>
      </c>
    </row>
    <row r="149" hidden="1" spans="1:6">
      <c r="A149" t="s">
        <v>429</v>
      </c>
      <c r="B149" t="s">
        <v>20</v>
      </c>
      <c r="C149" t="s">
        <v>430</v>
      </c>
      <c r="D149" t="str">
        <f t="shared" si="4"/>
        <v>#01-51 </v>
      </c>
      <c r="E149" t="str">
        <f t="shared" si="5"/>
        <v>Alexandra Village Food Centre</v>
      </c>
      <c r="F149" t="e">
        <f>VLOOKUP(B149,HawkerCenter!$B$2:$B$11,1,FALSE)</f>
        <v>#N/A</v>
      </c>
    </row>
    <row r="150" hidden="1" spans="1:6">
      <c r="A150" t="s">
        <v>431</v>
      </c>
      <c r="B150" t="s">
        <v>432</v>
      </c>
      <c r="C150" t="s">
        <v>433</v>
      </c>
      <c r="D150" t="str">
        <f t="shared" si="4"/>
        <v>Singapore </v>
      </c>
      <c r="E150" t="str">
        <f t="shared" si="5"/>
        <v>368191</v>
      </c>
      <c r="F150" t="e">
        <f>VLOOKUP(B150,HawkerCenter!$B$2:$B$11,1,FALSE)</f>
        <v>#N/A</v>
      </c>
    </row>
    <row r="151" hidden="1" spans="1:6">
      <c r="A151" t="s">
        <v>434</v>
      </c>
      <c r="B151" t="s">
        <v>435</v>
      </c>
      <c r="C151" t="s">
        <v>436</v>
      </c>
      <c r="D151" t="str">
        <f>C151</f>
        <v>#01-305</v>
      </c>
      <c r="E151" t="str">
        <f t="shared" si="5"/>
        <v/>
      </c>
      <c r="F151" t="e">
        <f>VLOOKUP(B151,HawkerCenter!$B$2:$B$11,1,FALSE)</f>
        <v>#N/A</v>
      </c>
    </row>
    <row r="152" hidden="1" spans="1:6">
      <c r="A152" t="s">
        <v>437</v>
      </c>
      <c r="B152" t="s">
        <v>438</v>
      </c>
      <c r="C152" t="s">
        <v>439</v>
      </c>
      <c r="D152" t="str">
        <f t="shared" si="4"/>
        <v>#01-108 </v>
      </c>
      <c r="E152" t="str">
        <f t="shared" si="5"/>
        <v>Telok Blangah Crescent Market &amp; Food Centre</v>
      </c>
      <c r="F152" t="e">
        <f>VLOOKUP(B152,HawkerCenter!$B$2:$B$11,1,FALSE)</f>
        <v>#N/A</v>
      </c>
    </row>
    <row r="153" hidden="1" spans="1:6">
      <c r="A153" t="s">
        <v>440</v>
      </c>
      <c r="B153" t="s">
        <v>441</v>
      </c>
      <c r="C153" t="s">
        <v>442</v>
      </c>
      <c r="D153" t="str">
        <f t="shared" si="4"/>
        <v>#B4-03/04 </v>
      </c>
      <c r="E153" t="str">
        <f t="shared" si="5"/>
        <v>ION Orchard</v>
      </c>
      <c r="F153" t="e">
        <f>VLOOKUP(B153,HawkerCenter!$B$2:$B$11,1,FALSE)</f>
        <v>#N/A</v>
      </c>
    </row>
    <row r="154" hidden="1" spans="1:6">
      <c r="A154" t="s">
        <v>443</v>
      </c>
      <c r="B154" t="s">
        <v>444</v>
      </c>
      <c r="C154" t="s">
        <v>445</v>
      </c>
      <c r="D154" t="str">
        <f t="shared" si="4"/>
        <v>#01-271 </v>
      </c>
      <c r="E154" t="str">
        <f t="shared" si="5"/>
        <v>Happy Hawkers</v>
      </c>
      <c r="F154" t="e">
        <f>VLOOKUP(B154,HawkerCenter!$B$2:$B$11,1,FALSE)</f>
        <v>#N/A</v>
      </c>
    </row>
    <row r="155" hidden="1" spans="1:6">
      <c r="A155" t="s">
        <v>446</v>
      </c>
      <c r="B155" t="s">
        <v>447</v>
      </c>
      <c r="C155" t="s">
        <v>448</v>
      </c>
      <c r="D155" t="str">
        <f t="shared" si="4"/>
        <v>#01-29 </v>
      </c>
      <c r="E155" t="str">
        <f t="shared" si="5"/>
        <v>Waterloo Centre</v>
      </c>
      <c r="F155" t="e">
        <f>VLOOKUP(B155,HawkerCenter!$B$2:$B$11,1,FALSE)</f>
        <v>#N/A</v>
      </c>
    </row>
    <row r="156" hidden="1" spans="1:6">
      <c r="A156" t="s">
        <v>449</v>
      </c>
      <c r="B156" t="s">
        <v>11</v>
      </c>
      <c r="C156" t="s">
        <v>450</v>
      </c>
      <c r="D156" t="str">
        <f t="shared" si="4"/>
        <v>Singapore </v>
      </c>
      <c r="E156" t="str">
        <f t="shared" si="5"/>
        <v>199583</v>
      </c>
      <c r="F156" t="str">
        <f>VLOOKUP(B156,HawkerCenter!$B$2:$B$11,1,FALSE)</f>
        <v>505 Beach Road</v>
      </c>
    </row>
    <row r="157" hidden="1" spans="1:6">
      <c r="A157" t="s">
        <v>451</v>
      </c>
      <c r="B157" t="s">
        <v>11</v>
      </c>
      <c r="C157" t="s">
        <v>452</v>
      </c>
      <c r="D157" t="str">
        <f t="shared" si="4"/>
        <v>#B1-24 </v>
      </c>
      <c r="E157" t="str">
        <f t="shared" si="5"/>
        <v>Golden Mile Food Centre</v>
      </c>
      <c r="F157" t="str">
        <f>VLOOKUP(B157,HawkerCenter!$B$2:$B$11,1,FALSE)</f>
        <v>505 Beach Road</v>
      </c>
    </row>
    <row r="158" hidden="1" spans="1:6">
      <c r="A158" t="s">
        <v>453</v>
      </c>
      <c r="B158" t="s">
        <v>454</v>
      </c>
      <c r="C158" t="s">
        <v>455</v>
      </c>
      <c r="D158" t="str">
        <f t="shared" si="4"/>
        <v>Level </v>
      </c>
      <c r="E158" t="str">
        <f t="shared" si="5"/>
        <v>3 VivoCity</v>
      </c>
      <c r="F158" t="e">
        <f>VLOOKUP(B158,HawkerCenter!$B$2:$B$11,1,FALSE)</f>
        <v>#N/A</v>
      </c>
    </row>
    <row r="159" hidden="1" spans="1:6">
      <c r="A159" t="s">
        <v>456</v>
      </c>
      <c r="B159" t="s">
        <v>457</v>
      </c>
      <c r="C159" t="s">
        <v>458</v>
      </c>
      <c r="D159" t="str">
        <f t="shared" si="4"/>
        <v>#01-02 </v>
      </c>
      <c r="E159" t="str">
        <f t="shared" si="5"/>
        <v>Adam Road Food Centre</v>
      </c>
      <c r="F159" t="e">
        <f>VLOOKUP(B159,HawkerCenter!$B$2:$B$11,1,FALSE)</f>
        <v>#N/A</v>
      </c>
    </row>
    <row r="160" hidden="1" spans="1:6">
      <c r="A160" t="s">
        <v>459</v>
      </c>
      <c r="B160" t="s">
        <v>425</v>
      </c>
      <c r="C160" t="s">
        <v>460</v>
      </c>
      <c r="D160" t="str">
        <f t="shared" si="4"/>
        <v>#04-K1 </v>
      </c>
      <c r="E160" t="str">
        <f t="shared" si="5"/>
        <v>Beauty World Food Centre</v>
      </c>
      <c r="F160" t="e">
        <f>VLOOKUP(B160,HawkerCenter!$B$2:$B$11,1,FALSE)</f>
        <v>#N/A</v>
      </c>
    </row>
    <row r="161" hidden="1" spans="1:6">
      <c r="A161" t="s">
        <v>461</v>
      </c>
      <c r="B161" t="s">
        <v>8</v>
      </c>
      <c r="C161" t="s">
        <v>462</v>
      </c>
      <c r="D161" t="str">
        <f t="shared" si="4"/>
        <v>#02-03 </v>
      </c>
      <c r="E161" t="str">
        <f t="shared" si="5"/>
        <v>Hong Lim Market &amp; Food Centre</v>
      </c>
      <c r="F161" t="str">
        <f>VLOOKUP(B161,HawkerCenter!$B$2:$B$11,1,FALSE)</f>
        <v>531A Upper Cross Street</v>
      </c>
    </row>
    <row r="162" hidden="1" spans="1:6">
      <c r="A162" t="s">
        <v>463</v>
      </c>
      <c r="B162" t="s">
        <v>464</v>
      </c>
      <c r="C162" t="s">
        <v>465</v>
      </c>
      <c r="D162" t="str">
        <f t="shared" si="4"/>
        <v>Singapore </v>
      </c>
      <c r="E162" t="str">
        <f t="shared" si="5"/>
        <v>100065</v>
      </c>
      <c r="F162" t="e">
        <f>VLOOKUP(B162,HawkerCenter!$B$2:$B$11,1,FALSE)</f>
        <v>#N/A</v>
      </c>
    </row>
    <row r="163" hidden="1" spans="1:6">
      <c r="A163" t="s">
        <v>466</v>
      </c>
      <c r="B163" t="s">
        <v>10</v>
      </c>
      <c r="C163" t="s">
        <v>467</v>
      </c>
      <c r="D163" t="str">
        <f t="shared" si="4"/>
        <v>#01-113 </v>
      </c>
      <c r="E163" t="str">
        <f t="shared" si="5"/>
        <v>Old Airport Road Food Centre</v>
      </c>
      <c r="F163" t="str">
        <f>VLOOKUP(B163,HawkerCenter!$B$2:$B$11,1,FALSE)</f>
        <v>51 Old Airport Road</v>
      </c>
    </row>
    <row r="164" hidden="1" spans="1:6">
      <c r="A164" t="s">
        <v>468</v>
      </c>
      <c r="B164" t="s">
        <v>469</v>
      </c>
      <c r="C164" t="s">
        <v>470</v>
      </c>
      <c r="D164" t="str">
        <f t="shared" si="4"/>
        <v>Sin </v>
      </c>
      <c r="E164" t="str">
        <f t="shared" si="5"/>
        <v>Huat Eating House</v>
      </c>
      <c r="F164" t="e">
        <f>VLOOKUP(B164,HawkerCenter!$B$2:$B$11,1,FALSE)</f>
        <v>#N/A</v>
      </c>
    </row>
    <row r="165" hidden="1" spans="1:6">
      <c r="A165" t="s">
        <v>471</v>
      </c>
      <c r="B165" t="s">
        <v>10</v>
      </c>
      <c r="C165" t="s">
        <v>472</v>
      </c>
      <c r="D165" t="str">
        <f t="shared" si="4"/>
        <v>#01-135/136 </v>
      </c>
      <c r="E165" t="str">
        <f t="shared" si="5"/>
        <v>Old Airport Road Food Centre</v>
      </c>
      <c r="F165" t="str">
        <f>VLOOKUP(B165,HawkerCenter!$B$2:$B$11,1,FALSE)</f>
        <v>51 Old Airport Road</v>
      </c>
    </row>
    <row r="166" hidden="1" spans="1:6">
      <c r="A166" t="s">
        <v>473</v>
      </c>
      <c r="B166" t="s">
        <v>474</v>
      </c>
      <c r="C166" t="s">
        <v>475</v>
      </c>
      <c r="D166" t="str">
        <f t="shared" si="4"/>
        <v>Singapore </v>
      </c>
      <c r="E166" t="str">
        <f t="shared" si="5"/>
        <v>270040</v>
      </c>
      <c r="F166" t="e">
        <f>VLOOKUP(B166,HawkerCenter!$B$2:$B$11,1,FALSE)</f>
        <v>#N/A</v>
      </c>
    </row>
    <row r="167" hidden="1" spans="1:6">
      <c r="A167" t="s">
        <v>476</v>
      </c>
      <c r="B167" t="s">
        <v>477</v>
      </c>
      <c r="C167" t="s">
        <v>478</v>
      </c>
      <c r="D167" t="str">
        <f t="shared" si="4"/>
        <v>#01-01 </v>
      </c>
      <c r="E167" t="str">
        <f t="shared" si="5"/>
        <v>Happy Hawkers</v>
      </c>
      <c r="F167" t="e">
        <f>VLOOKUP(B167,HawkerCenter!$B$2:$B$11,1,FALSE)</f>
        <v>#N/A</v>
      </c>
    </row>
    <row r="168" hidden="1" spans="1:6">
      <c r="A168" t="s">
        <v>479</v>
      </c>
      <c r="B168" t="s">
        <v>480</v>
      </c>
      <c r="C168" t="s">
        <v>481</v>
      </c>
      <c r="D168" t="str">
        <f t="shared" si="4"/>
        <v>Thye </v>
      </c>
      <c r="E168" t="str">
        <f t="shared" si="5"/>
        <v>Chong Restaurant</v>
      </c>
      <c r="F168" t="e">
        <f>VLOOKUP(B168,HawkerCenter!$B$2:$B$11,1,FALSE)</f>
        <v>#N/A</v>
      </c>
    </row>
    <row r="169" hidden="1" spans="1:6">
      <c r="A169" t="s">
        <v>482</v>
      </c>
      <c r="B169" t="s">
        <v>483</v>
      </c>
      <c r="C169" t="s">
        <v>484</v>
      </c>
      <c r="D169" t="str">
        <f t="shared" si="4"/>
        <v>Singapore </v>
      </c>
      <c r="E169" t="str">
        <f t="shared" si="5"/>
        <v>330069</v>
      </c>
      <c r="F169" t="e">
        <f>VLOOKUP(B169,HawkerCenter!$B$2:$B$11,1,FALSE)</f>
        <v>#N/A</v>
      </c>
    </row>
    <row r="170" hidden="1" spans="1:6">
      <c r="A170" t="s">
        <v>485</v>
      </c>
      <c r="B170" t="s">
        <v>486</v>
      </c>
      <c r="C170" t="s">
        <v>487</v>
      </c>
      <c r="D170" t="str">
        <f t="shared" si="4"/>
        <v> </v>
      </c>
      <c r="E170" t="str">
        <f t="shared" si="5"/>
        <v>#01-4705</v>
      </c>
      <c r="F170" t="e">
        <f>VLOOKUP(B170,HawkerCenter!$B$2:$B$11,1,FALSE)</f>
        <v>#N/A</v>
      </c>
    </row>
    <row r="171" hidden="1" spans="1:6">
      <c r="A171" t="s">
        <v>488</v>
      </c>
      <c r="B171" t="s">
        <v>489</v>
      </c>
      <c r="C171" t="s">
        <v>490</v>
      </c>
      <c r="D171" t="str">
        <f t="shared" si="4"/>
        <v>Singapore </v>
      </c>
      <c r="E171" t="str">
        <f t="shared" si="5"/>
        <v>389359</v>
      </c>
      <c r="F171" t="e">
        <f>VLOOKUP(B171,HawkerCenter!$B$2:$B$11,1,FALSE)</f>
        <v>#N/A</v>
      </c>
    </row>
    <row r="172" hidden="1" spans="1:6">
      <c r="A172" t="s">
        <v>491</v>
      </c>
      <c r="B172" t="s">
        <v>44</v>
      </c>
      <c r="C172" t="s">
        <v>45</v>
      </c>
      <c r="D172" t="str">
        <f t="shared" si="4"/>
        <v>#01-2823 </v>
      </c>
      <c r="E172" t="str">
        <f t="shared" si="5"/>
        <v>FoodLoft</v>
      </c>
      <c r="F172" t="e">
        <f>VLOOKUP(B172,HawkerCenter!$B$2:$B$11,1,FALSE)</f>
        <v>#N/A</v>
      </c>
    </row>
    <row r="173" hidden="1" spans="1:6">
      <c r="A173" t="s">
        <v>492</v>
      </c>
      <c r="B173" t="s">
        <v>23</v>
      </c>
      <c r="C173" t="s">
        <v>493</v>
      </c>
      <c r="D173" t="str">
        <f t="shared" si="4"/>
        <v>#01-62 </v>
      </c>
      <c r="E173" t="str">
        <f t="shared" si="5"/>
        <v>Maxwell Food Centre</v>
      </c>
      <c r="F173" t="e">
        <f>VLOOKUP(B173,HawkerCenter!$B$2:$B$11,1,FALSE)</f>
        <v>#N/A</v>
      </c>
    </row>
    <row r="174" hidden="1" spans="1:6">
      <c r="A174" t="s">
        <v>494</v>
      </c>
      <c r="B174" t="s">
        <v>425</v>
      </c>
      <c r="C174" t="s">
        <v>495</v>
      </c>
      <c r="D174" t="str">
        <f t="shared" si="4"/>
        <v>#04-44 </v>
      </c>
      <c r="E174" t="str">
        <f t="shared" si="5"/>
        <v>Beauty World Food Centre</v>
      </c>
      <c r="F174" t="e">
        <f>VLOOKUP(B174,HawkerCenter!$B$2:$B$11,1,FALSE)</f>
        <v>#N/A</v>
      </c>
    </row>
    <row r="175" hidden="1" spans="1:6">
      <c r="A175" t="s">
        <v>496</v>
      </c>
      <c r="B175" t="s">
        <v>497</v>
      </c>
      <c r="C175" t="s">
        <v>498</v>
      </c>
      <c r="D175" t="str">
        <f>C175</f>
        <v>#01-35</v>
      </c>
      <c r="E175" t="str">
        <f t="shared" si="5"/>
        <v/>
      </c>
      <c r="F175" t="e">
        <f>VLOOKUP(B175,HawkerCenter!$B$2:$B$11,1,FALSE)</f>
        <v>#N/A</v>
      </c>
    </row>
    <row r="176" hidden="1" spans="1:6">
      <c r="A176" t="s">
        <v>499</v>
      </c>
      <c r="B176" t="s">
        <v>500</v>
      </c>
      <c r="C176" t="s">
        <v>501</v>
      </c>
      <c r="D176" t="str">
        <f>C176</f>
        <v>#01-393</v>
      </c>
      <c r="E176" t="str">
        <f t="shared" si="5"/>
        <v/>
      </c>
      <c r="F176" t="e">
        <f>VLOOKUP(B176,HawkerCenter!$B$2:$B$11,1,FALSE)</f>
        <v>#N/A</v>
      </c>
    </row>
    <row r="177" hidden="1" spans="1:6">
      <c r="A177" t="s">
        <v>502</v>
      </c>
      <c r="B177" t="s">
        <v>503</v>
      </c>
      <c r="C177" t="s">
        <v>504</v>
      </c>
      <c r="D177" t="str">
        <f t="shared" si="4"/>
        <v>Singapore </v>
      </c>
      <c r="E177" t="str">
        <f t="shared" si="5"/>
        <v>423623</v>
      </c>
      <c r="F177" t="e">
        <f>VLOOKUP(B177,HawkerCenter!$B$2:$B$11,1,FALSE)</f>
        <v>#N/A</v>
      </c>
    </row>
    <row r="178" hidden="1" spans="1:6">
      <c r="A178" t="s">
        <v>505</v>
      </c>
      <c r="B178" t="s">
        <v>506</v>
      </c>
      <c r="C178" t="s">
        <v>507</v>
      </c>
      <c r="D178" t="str">
        <f t="shared" si="4"/>
        <v>Singapore </v>
      </c>
      <c r="E178" t="str">
        <f t="shared" si="5"/>
        <v>460538</v>
      </c>
      <c r="F178" t="e">
        <f>VLOOKUP(B178,HawkerCenter!$B$2:$B$11,1,FALSE)</f>
        <v>#N/A</v>
      </c>
    </row>
    <row r="179" hidden="1" spans="1:6">
      <c r="A179" t="s">
        <v>508</v>
      </c>
      <c r="B179" t="s">
        <v>509</v>
      </c>
      <c r="C179" t="s">
        <v>510</v>
      </c>
      <c r="D179" t="str">
        <f t="shared" si="4"/>
        <v>Lorong </v>
      </c>
      <c r="E179" t="str">
        <f t="shared" si="5"/>
        <v>9 Geylang</v>
      </c>
      <c r="F179" t="e">
        <f>VLOOKUP(B179,HawkerCenter!$B$2:$B$11,1,FALSE)</f>
        <v>#N/A</v>
      </c>
    </row>
    <row r="180" hidden="1" spans="1:6">
      <c r="A180" t="s">
        <v>511</v>
      </c>
      <c r="B180" t="s">
        <v>512</v>
      </c>
      <c r="C180" t="s">
        <v>513</v>
      </c>
      <c r="D180" t="str">
        <f t="shared" si="4"/>
        <v>Singapore </v>
      </c>
      <c r="E180" t="str">
        <f t="shared" si="5"/>
        <v>380134</v>
      </c>
      <c r="F180" t="e">
        <f>VLOOKUP(B180,HawkerCenter!$B$2:$B$11,1,FALSE)</f>
        <v>#N/A</v>
      </c>
    </row>
    <row r="181" hidden="1" spans="1:6">
      <c r="A181" t="s">
        <v>514</v>
      </c>
      <c r="B181" t="s">
        <v>515</v>
      </c>
      <c r="C181" t="s">
        <v>516</v>
      </c>
      <c r="D181" t="str">
        <f t="shared" si="4"/>
        <v>Sing </v>
      </c>
      <c r="E181" t="str">
        <f t="shared" si="5"/>
        <v>Lian Eating House</v>
      </c>
      <c r="F181" t="e">
        <f>VLOOKUP(B181,HawkerCenter!$B$2:$B$11,1,FALSE)</f>
        <v>#N/A</v>
      </c>
    </row>
    <row r="182" hidden="1" spans="1:6">
      <c r="A182" t="s">
        <v>517</v>
      </c>
      <c r="B182" t="s">
        <v>518</v>
      </c>
      <c r="C182" t="s">
        <v>519</v>
      </c>
      <c r="D182" t="str">
        <f t="shared" si="4"/>
        <v>Singapore </v>
      </c>
      <c r="E182" t="str">
        <f t="shared" si="5"/>
        <v>389309</v>
      </c>
      <c r="F182" t="e">
        <f>VLOOKUP(B182,HawkerCenter!$B$2:$B$11,1,FALSE)</f>
        <v>#N/A</v>
      </c>
    </row>
    <row r="183" hidden="1" spans="1:6">
      <c r="A183" t="s">
        <v>520</v>
      </c>
      <c r="B183" t="s">
        <v>521</v>
      </c>
      <c r="C183" t="s">
        <v>522</v>
      </c>
      <c r="D183" t="str">
        <f t="shared" si="4"/>
        <v>#01-02 </v>
      </c>
      <c r="E183" t="str">
        <f t="shared" si="5"/>
        <v>The Bencoolen</v>
      </c>
      <c r="F183" t="e">
        <f>VLOOKUP(B183,HawkerCenter!$B$2:$B$11,1,FALSE)</f>
        <v>#N/A</v>
      </c>
    </row>
    <row r="184" hidden="1" spans="1:6">
      <c r="A184" t="s">
        <v>523</v>
      </c>
      <c r="B184" t="s">
        <v>425</v>
      </c>
      <c r="C184" t="s">
        <v>524</v>
      </c>
      <c r="D184" t="str">
        <f t="shared" si="4"/>
        <v>#B1-K20 </v>
      </c>
      <c r="E184" t="str">
        <f t="shared" si="5"/>
        <v>Beauty World Centre </v>
      </c>
      <c r="F184" t="e">
        <f>VLOOKUP(B184,HawkerCenter!$B$2:$B$11,1,FALSE)</f>
        <v>#N/A</v>
      </c>
    </row>
    <row r="185" hidden="1" spans="1:6">
      <c r="A185" t="s">
        <v>525</v>
      </c>
      <c r="B185" t="s">
        <v>526</v>
      </c>
      <c r="C185" t="s">
        <v>527</v>
      </c>
      <c r="D185" t="str">
        <f t="shared" si="4"/>
        <v>Roxy </v>
      </c>
      <c r="E185" t="str">
        <f t="shared" si="5"/>
        <v>Square 1</v>
      </c>
      <c r="F185" t="e">
        <f>VLOOKUP(B185,HawkerCenter!$B$2:$B$11,1,FALSE)</f>
        <v>#N/A</v>
      </c>
    </row>
    <row r="186" hidden="1" spans="1:6">
      <c r="A186" t="s">
        <v>528</v>
      </c>
      <c r="B186" t="s">
        <v>529</v>
      </c>
      <c r="C186" t="s">
        <v>530</v>
      </c>
      <c r="D186" t="str">
        <f>C186</f>
        <v>#01-109</v>
      </c>
      <c r="E186" t="str">
        <f t="shared" si="5"/>
        <v/>
      </c>
      <c r="F186" t="e">
        <f>VLOOKUP(B186,HawkerCenter!$B$2:$B$11,1,FALSE)</f>
        <v>#N/A</v>
      </c>
    </row>
    <row r="187" spans="1:6">
      <c r="A187" t="s">
        <v>531</v>
      </c>
      <c r="B187" t="s">
        <v>256</v>
      </c>
      <c r="C187" t="s">
        <v>257</v>
      </c>
      <c r="D187" t="str">
        <f t="shared" si="4"/>
        <v>#B1-85/87 </v>
      </c>
      <c r="E187" t="str">
        <f t="shared" si="5"/>
        <v>Katong Shopping Centre</v>
      </c>
      <c r="F187" t="e">
        <f>VLOOKUP(B187,HawkerCenter!$B$2:$B$11,1,FALSE)</f>
        <v>#N/A</v>
      </c>
    </row>
    <row r="188" hidden="1" spans="1:6">
      <c r="A188" t="s">
        <v>532</v>
      </c>
      <c r="B188" t="s">
        <v>533</v>
      </c>
      <c r="C188" t="s">
        <v>534</v>
      </c>
      <c r="D188" t="str">
        <f>C188</f>
        <v>#01-2429</v>
      </c>
      <c r="E188" t="str">
        <f t="shared" si="5"/>
        <v/>
      </c>
      <c r="F188" t="e">
        <f>VLOOKUP(B188,HawkerCenter!$B$2:$B$11,1,FALSE)</f>
        <v>#N/A</v>
      </c>
    </row>
    <row r="189" hidden="1" spans="1:6">
      <c r="A189" t="s">
        <v>535</v>
      </c>
      <c r="B189" t="s">
        <v>536</v>
      </c>
      <c r="C189" t="s">
        <v>537</v>
      </c>
      <c r="D189" t="str">
        <f t="shared" si="4"/>
        <v>#01-45 </v>
      </c>
      <c r="E189" t="str">
        <f t="shared" si="5"/>
        <v>7 Days Coffee Shop McNair Edition</v>
      </c>
      <c r="F189" t="e">
        <f>VLOOKUP(B189,HawkerCenter!$B$2:$B$11,1,FALSE)</f>
        <v>#N/A</v>
      </c>
    </row>
    <row r="190" hidden="1" spans="1:6">
      <c r="A190" t="s">
        <v>538</v>
      </c>
      <c r="B190" t="s">
        <v>539</v>
      </c>
      <c r="C190" t="s">
        <v>540</v>
      </c>
      <c r="D190" t="str">
        <f t="shared" si="4"/>
        <v>#01-04 </v>
      </c>
      <c r="E190" t="str">
        <f t="shared" si="5"/>
        <v>183 Longhaus</v>
      </c>
      <c r="F190" t="e">
        <f>VLOOKUP(B190,HawkerCenter!$B$2:$B$11,1,FALSE)</f>
        <v>#N/A</v>
      </c>
    </row>
    <row r="191" hidden="1" spans="1:6">
      <c r="A191" t="s">
        <v>541</v>
      </c>
      <c r="B191" t="s">
        <v>542</v>
      </c>
      <c r="C191" t="s">
        <v>543</v>
      </c>
      <c r="D191" t="str">
        <f t="shared" si="4"/>
        <v>Gardens </v>
      </c>
      <c r="E191" t="str">
        <f t="shared" si="5"/>
        <v>By The Bay</v>
      </c>
      <c r="F191" t="e">
        <f>VLOOKUP(B191,HawkerCenter!$B$2:$B$11,1,FALSE)</f>
        <v>#N/A</v>
      </c>
    </row>
    <row r="192" hidden="1" spans="1:6">
      <c r="A192" t="s">
        <v>544</v>
      </c>
      <c r="B192" t="s">
        <v>545</v>
      </c>
      <c r="C192" t="s">
        <v>546</v>
      </c>
      <c r="D192" t="str">
        <f>C192</f>
        <v>#01-553</v>
      </c>
      <c r="E192" t="str">
        <f t="shared" si="5"/>
        <v/>
      </c>
      <c r="F192" t="e">
        <f>VLOOKUP(B192,HawkerCenter!$B$2:$B$11,1,FALSE)</f>
        <v>#N/A</v>
      </c>
    </row>
    <row r="193" hidden="1" spans="1:6">
      <c r="A193" t="s">
        <v>547</v>
      </c>
      <c r="B193" t="s">
        <v>548</v>
      </c>
      <c r="C193" t="s">
        <v>549</v>
      </c>
      <c r="D193" t="str">
        <f>C193</f>
        <v>#01-16</v>
      </c>
      <c r="E193" t="str">
        <f t="shared" si="5"/>
        <v/>
      </c>
      <c r="F193" t="e">
        <f>VLOOKUP(B193,HawkerCenter!$B$2:$B$11,1,FALSE)</f>
        <v>#N/A</v>
      </c>
    </row>
    <row r="194" hidden="1" spans="1:6">
      <c r="A194" t="s">
        <v>550</v>
      </c>
      <c r="B194" t="s">
        <v>551</v>
      </c>
      <c r="C194" t="s">
        <v>552</v>
      </c>
      <c r="D194" t="str">
        <f t="shared" si="4"/>
        <v>#B2-06 </v>
      </c>
      <c r="E194" t="str">
        <f t="shared" si="5"/>
        <v>Westgate</v>
      </c>
      <c r="F194" t="e">
        <f>VLOOKUP(B194,HawkerCenter!$B$2:$B$11,1,FALSE)</f>
        <v>#N/A</v>
      </c>
    </row>
    <row r="195" hidden="1" spans="1:6">
      <c r="A195" t="s">
        <v>553</v>
      </c>
      <c r="B195" t="s">
        <v>283</v>
      </c>
      <c r="C195" t="s">
        <v>554</v>
      </c>
      <c r="D195" t="str">
        <f t="shared" ref="D195:D258" si="6">LEFT(C195,FIND(" ",C195))</f>
        <v>#01-98 </v>
      </c>
      <c r="E195" t="str">
        <f t="shared" ref="E195:E258" si="7">RIGHT(C195,LEN(C195)-LEN(D195))</f>
        <v>Kimly Coffeeshop</v>
      </c>
      <c r="F195" t="e">
        <f>VLOOKUP(B195,HawkerCenter!$B$2:$B$11,1,FALSE)</f>
        <v>#N/A</v>
      </c>
    </row>
    <row r="196" hidden="1" spans="1:6">
      <c r="A196" t="s">
        <v>555</v>
      </c>
      <c r="B196" t="s">
        <v>413</v>
      </c>
      <c r="C196" t="s">
        <v>556</v>
      </c>
      <c r="D196" t="str">
        <f t="shared" si="6"/>
        <v>Singapore </v>
      </c>
      <c r="E196" t="str">
        <f t="shared" si="7"/>
        <v>109754</v>
      </c>
      <c r="F196" t="e">
        <f>VLOOKUP(B196,HawkerCenter!$B$2:$B$11,1,FALSE)</f>
        <v>#N/A</v>
      </c>
    </row>
    <row r="197" hidden="1" spans="1:6">
      <c r="A197" t="s">
        <v>557</v>
      </c>
      <c r="B197" t="s">
        <v>410</v>
      </c>
      <c r="C197" t="s">
        <v>558</v>
      </c>
      <c r="D197" t="str">
        <f t="shared" si="6"/>
        <v>#02-08 </v>
      </c>
      <c r="E197" t="str">
        <f t="shared" si="7"/>
        <v>Toa Payoh West Market &amp; Food Centre</v>
      </c>
      <c r="F197" t="e">
        <f>VLOOKUP(B197,HawkerCenter!$B$2:$B$11,1,FALSE)</f>
        <v>#N/A</v>
      </c>
    </row>
    <row r="198" hidden="1" spans="1:6">
      <c r="A198" t="s">
        <v>559</v>
      </c>
      <c r="B198" t="s">
        <v>560</v>
      </c>
      <c r="C198" t="s">
        <v>561</v>
      </c>
      <c r="D198" t="str">
        <f t="shared" si="6"/>
        <v>Singapore </v>
      </c>
      <c r="E198" t="str">
        <f t="shared" si="7"/>
        <v>198481</v>
      </c>
      <c r="F198" t="e">
        <f>VLOOKUP(B198,HawkerCenter!$B$2:$B$11,1,FALSE)</f>
        <v>#N/A</v>
      </c>
    </row>
    <row r="199" hidden="1" spans="1:6">
      <c r="A199" t="s">
        <v>562</v>
      </c>
      <c r="B199" t="s">
        <v>563</v>
      </c>
      <c r="C199" t="s">
        <v>564</v>
      </c>
      <c r="D199" t="str">
        <f t="shared" si="6"/>
        <v>Singapore </v>
      </c>
      <c r="E199" t="str">
        <f t="shared" si="7"/>
        <v>228677</v>
      </c>
      <c r="F199" t="e">
        <f>VLOOKUP(B199,HawkerCenter!$B$2:$B$11,1,FALSE)</f>
        <v>#N/A</v>
      </c>
    </row>
    <row r="200" hidden="1" spans="1:6">
      <c r="A200" t="s">
        <v>565</v>
      </c>
      <c r="B200" t="s">
        <v>566</v>
      </c>
      <c r="C200" t="s">
        <v>567</v>
      </c>
      <c r="D200" t="str">
        <f t="shared" si="6"/>
        <v>Singapore </v>
      </c>
      <c r="E200" t="str">
        <f t="shared" si="7"/>
        <v>328025</v>
      </c>
      <c r="F200" t="e">
        <f>VLOOKUP(B200,HawkerCenter!$B$2:$B$11,1,FALSE)</f>
        <v>#N/A</v>
      </c>
    </row>
    <row r="201" hidden="1" spans="1:6">
      <c r="A201" t="s">
        <v>568</v>
      </c>
      <c r="B201" t="s">
        <v>79</v>
      </c>
      <c r="C201" t="s">
        <v>569</v>
      </c>
      <c r="D201" t="str">
        <f t="shared" si="6"/>
        <v>#01-16/22 </v>
      </c>
      <c r="E201" t="str">
        <f t="shared" si="7"/>
        <v>ARC 380 </v>
      </c>
      <c r="F201" t="e">
        <f>VLOOKUP(B201,HawkerCenter!$B$2:$B$11,1,FALSE)</f>
        <v>#N/A</v>
      </c>
    </row>
    <row r="202" hidden="1" spans="1:6">
      <c r="A202" t="s">
        <v>570</v>
      </c>
      <c r="B202" t="s">
        <v>425</v>
      </c>
      <c r="C202" t="s">
        <v>571</v>
      </c>
      <c r="D202" t="str">
        <f t="shared" si="6"/>
        <v>Beauty </v>
      </c>
      <c r="E202" t="str">
        <f t="shared" si="7"/>
        <v>World Food Centre</v>
      </c>
      <c r="F202" t="e">
        <f>VLOOKUP(B202,HawkerCenter!$B$2:$B$11,1,FALSE)</f>
        <v>#N/A</v>
      </c>
    </row>
    <row r="203" hidden="1" spans="1:6">
      <c r="A203" t="s">
        <v>572</v>
      </c>
      <c r="B203" t="s">
        <v>573</v>
      </c>
      <c r="C203" t="s">
        <v>574</v>
      </c>
      <c r="D203" t="str">
        <f t="shared" si="6"/>
        <v>Singapore </v>
      </c>
      <c r="E203" t="str">
        <f t="shared" si="7"/>
        <v>428928</v>
      </c>
      <c r="F203" t="e">
        <f>VLOOKUP(B203,HawkerCenter!$B$2:$B$11,1,FALSE)</f>
        <v>#N/A</v>
      </c>
    </row>
    <row r="204" hidden="1" spans="1:6">
      <c r="A204" t="s">
        <v>575</v>
      </c>
      <c r="B204" t="s">
        <v>11</v>
      </c>
      <c r="C204" t="s">
        <v>576</v>
      </c>
      <c r="D204" t="str">
        <f t="shared" si="6"/>
        <v>#01-89 </v>
      </c>
      <c r="E204" t="str">
        <f t="shared" si="7"/>
        <v>Golden Mile Food Centre</v>
      </c>
      <c r="F204" t="str">
        <f>VLOOKUP(B204,HawkerCenter!$B$2:$B$11,1,FALSE)</f>
        <v>505 Beach Road</v>
      </c>
    </row>
    <row r="205" hidden="1" spans="1:6">
      <c r="A205" t="s">
        <v>577</v>
      </c>
      <c r="B205" t="s">
        <v>578</v>
      </c>
      <c r="C205" t="s">
        <v>579</v>
      </c>
      <c r="D205" t="str">
        <f t="shared" si="6"/>
        <v>#B1-139 </v>
      </c>
      <c r="E205" t="str">
        <f t="shared" si="7"/>
        <v>Suntec City</v>
      </c>
      <c r="F205" t="e">
        <f>VLOOKUP(B205,HawkerCenter!$B$2:$B$11,1,FALSE)</f>
        <v>#N/A</v>
      </c>
    </row>
    <row r="206" hidden="1" spans="1:6">
      <c r="A206" t="s">
        <v>580</v>
      </c>
      <c r="B206" t="s">
        <v>332</v>
      </c>
      <c r="C206" t="s">
        <v>581</v>
      </c>
      <c r="D206" t="str">
        <f t="shared" si="6"/>
        <v>#B1-06 </v>
      </c>
      <c r="E206" t="str">
        <f t="shared" si="7"/>
        <v>People's Park Centre</v>
      </c>
      <c r="F206" t="e">
        <f>VLOOKUP(B206,HawkerCenter!$B$2:$B$11,1,FALSE)</f>
        <v>#N/A</v>
      </c>
    </row>
    <row r="207" hidden="1" spans="1:6">
      <c r="A207" t="s">
        <v>582</v>
      </c>
      <c r="B207" t="s">
        <v>583</v>
      </c>
      <c r="C207" t="s">
        <v>584</v>
      </c>
      <c r="D207" t="str">
        <f t="shared" si="6"/>
        <v>#01-45 </v>
      </c>
      <c r="E207" t="str">
        <f t="shared" si="7"/>
        <v>85 Fengshan Centre</v>
      </c>
      <c r="F207" t="e">
        <f>VLOOKUP(B207,HawkerCenter!$B$2:$B$11,1,FALSE)</f>
        <v>#N/A</v>
      </c>
    </row>
    <row r="208" hidden="1" spans="1:6">
      <c r="A208" t="s">
        <v>585</v>
      </c>
      <c r="B208" t="s">
        <v>586</v>
      </c>
      <c r="C208" t="s">
        <v>48</v>
      </c>
      <c r="D208" t="str">
        <f>C208</f>
        <v>#01-01</v>
      </c>
      <c r="E208" t="str">
        <f t="shared" si="7"/>
        <v/>
      </c>
      <c r="F208" t="e">
        <f>VLOOKUP(B208,HawkerCenter!$B$2:$B$11,1,FALSE)</f>
        <v>#N/A</v>
      </c>
    </row>
    <row r="209" hidden="1" spans="1:6">
      <c r="A209" t="s">
        <v>587</v>
      </c>
      <c r="B209" t="s">
        <v>588</v>
      </c>
      <c r="C209" t="s">
        <v>589</v>
      </c>
      <c r="D209" t="str">
        <f t="shared" si="6"/>
        <v>Singapore </v>
      </c>
      <c r="E209" t="str">
        <f t="shared" si="7"/>
        <v>508291</v>
      </c>
      <c r="F209" t="e">
        <f>VLOOKUP(B209,HawkerCenter!$B$2:$B$11,1,FALSE)</f>
        <v>#N/A</v>
      </c>
    </row>
    <row r="210" hidden="1" spans="1:6">
      <c r="A210" t="s">
        <v>590</v>
      </c>
      <c r="B210" t="s">
        <v>13</v>
      </c>
      <c r="C210" t="s">
        <v>591</v>
      </c>
      <c r="D210" t="str">
        <f t="shared" si="6"/>
        <v>#02-87/88 </v>
      </c>
      <c r="E210" t="str">
        <f t="shared" si="7"/>
        <v>Chinatown Complex Market &amp; Food Centre</v>
      </c>
      <c r="F210" t="e">
        <f>VLOOKUP(B210,HawkerCenter!$B$2:$B$11,1,FALSE)</f>
        <v>#N/A</v>
      </c>
    </row>
    <row r="211" hidden="1" spans="1:6">
      <c r="A211" t="s">
        <v>592</v>
      </c>
      <c r="B211" t="s">
        <v>593</v>
      </c>
      <c r="C211" t="s">
        <v>594</v>
      </c>
      <c r="D211" t="str">
        <f t="shared" si="6"/>
        <v>ACX </v>
      </c>
      <c r="E211" t="str">
        <f t="shared" si="7"/>
        <v>Food Court</v>
      </c>
      <c r="F211" t="e">
        <f>VLOOKUP(B211,HawkerCenter!$B$2:$B$11,1,FALSE)</f>
        <v>#N/A</v>
      </c>
    </row>
    <row r="212" hidden="1" spans="1:6">
      <c r="A212" t="s">
        <v>595</v>
      </c>
      <c r="B212" t="s">
        <v>596</v>
      </c>
      <c r="C212" t="s">
        <v>597</v>
      </c>
      <c r="D212" t="str">
        <f t="shared" si="6"/>
        <v>Singapore </v>
      </c>
      <c r="E212" t="str">
        <f t="shared" si="7"/>
        <v>427571</v>
      </c>
      <c r="F212" t="e">
        <f>VLOOKUP(B212,HawkerCenter!$B$2:$B$11,1,FALSE)</f>
        <v>#N/A</v>
      </c>
    </row>
    <row r="213" hidden="1" spans="1:6">
      <c r="A213" t="s">
        <v>598</v>
      </c>
      <c r="B213" t="s">
        <v>599</v>
      </c>
      <c r="C213" t="s">
        <v>600</v>
      </c>
      <c r="D213" t="str">
        <f t="shared" si="6"/>
        <v>#01-06 </v>
      </c>
      <c r="E213" t="str">
        <f t="shared" si="7"/>
        <v>FoodLoft</v>
      </c>
      <c r="F213" t="e">
        <f>VLOOKUP(B213,HawkerCenter!$B$2:$B$11,1,FALSE)</f>
        <v>#N/A</v>
      </c>
    </row>
    <row r="214" hidden="1" spans="1:6">
      <c r="A214" t="s">
        <v>601</v>
      </c>
      <c r="B214" t="s">
        <v>602</v>
      </c>
      <c r="C214" t="s">
        <v>603</v>
      </c>
      <c r="D214" t="str">
        <f t="shared" si="6"/>
        <v>Kedai </v>
      </c>
      <c r="E214" t="str">
        <f t="shared" si="7"/>
        <v>Kopi</v>
      </c>
      <c r="F214" t="e">
        <f>VLOOKUP(B214,HawkerCenter!$B$2:$B$11,1,FALSE)</f>
        <v>#N/A</v>
      </c>
    </row>
    <row r="215" hidden="1" spans="1:6">
      <c r="A215" t="s">
        <v>604</v>
      </c>
      <c r="B215" t="s">
        <v>21</v>
      </c>
      <c r="C215" t="s">
        <v>605</v>
      </c>
      <c r="D215" t="str">
        <f t="shared" si="6"/>
        <v>#01-63 </v>
      </c>
      <c r="E215" t="str">
        <f t="shared" si="7"/>
        <v>Bukit Merah View Market &amp; Hawker Centre</v>
      </c>
      <c r="F215" t="e">
        <f>VLOOKUP(B215,HawkerCenter!$B$2:$B$11,1,FALSE)</f>
        <v>#N/A</v>
      </c>
    </row>
    <row r="216" hidden="1" spans="1:6">
      <c r="A216" t="s">
        <v>606</v>
      </c>
      <c r="B216" t="s">
        <v>607</v>
      </c>
      <c r="C216" t="s">
        <v>608</v>
      </c>
      <c r="D216" t="str">
        <f t="shared" si="6"/>
        <v>Sprout </v>
      </c>
      <c r="E216" t="str">
        <f t="shared" si="7"/>
        <v>Hub</v>
      </c>
      <c r="F216" t="e">
        <f>VLOOKUP(B216,HawkerCenter!$B$2:$B$11,1,FALSE)</f>
        <v>#N/A</v>
      </c>
    </row>
    <row r="217" hidden="1" spans="1:6">
      <c r="A217" t="s">
        <v>609</v>
      </c>
      <c r="B217" t="s">
        <v>425</v>
      </c>
      <c r="C217" t="s">
        <v>610</v>
      </c>
      <c r="D217" t="str">
        <f t="shared" si="6"/>
        <v>#04-67 </v>
      </c>
      <c r="E217" t="str">
        <f t="shared" si="7"/>
        <v>Beauty World Food Centre</v>
      </c>
      <c r="F217" t="e">
        <f>VLOOKUP(B217,HawkerCenter!$B$2:$B$11,1,FALSE)</f>
        <v>#N/A</v>
      </c>
    </row>
    <row r="218" hidden="1" spans="1:6">
      <c r="A218" t="s">
        <v>611</v>
      </c>
      <c r="B218" t="s">
        <v>425</v>
      </c>
      <c r="C218" t="s">
        <v>612</v>
      </c>
      <c r="D218" t="str">
        <f t="shared" si="6"/>
        <v>#04-55 </v>
      </c>
      <c r="E218" t="str">
        <f t="shared" si="7"/>
        <v>Beauty World Food Centre</v>
      </c>
      <c r="F218" t="e">
        <f>VLOOKUP(B218,HawkerCenter!$B$2:$B$11,1,FALSE)</f>
        <v>#N/A</v>
      </c>
    </row>
    <row r="219" hidden="1" spans="1:6">
      <c r="A219" t="s">
        <v>613</v>
      </c>
      <c r="B219" t="s">
        <v>614</v>
      </c>
      <c r="C219" t="s">
        <v>615</v>
      </c>
      <c r="D219" t="str">
        <f t="shared" si="6"/>
        <v>#01-43 </v>
      </c>
      <c r="E219" t="str">
        <f t="shared" si="7"/>
        <v>Yishun Park Hawker Centre</v>
      </c>
      <c r="F219" t="e">
        <f>VLOOKUP(B219,HawkerCenter!$B$2:$B$11,1,FALSE)</f>
        <v>#N/A</v>
      </c>
    </row>
    <row r="220" hidden="1" spans="1:6">
      <c r="A220" t="s">
        <v>616</v>
      </c>
      <c r="B220" t="s">
        <v>617</v>
      </c>
      <c r="C220" t="s">
        <v>618</v>
      </c>
      <c r="D220" t="str">
        <f t="shared" si="6"/>
        <v>#03-01/02 </v>
      </c>
      <c r="E220" t="str">
        <f t="shared" si="7"/>
        <v>White Sands Cookhouse By Koufu</v>
      </c>
      <c r="F220" t="e">
        <f>VLOOKUP(B220,HawkerCenter!$B$2:$B$11,1,FALSE)</f>
        <v>#N/A</v>
      </c>
    </row>
    <row r="221" hidden="1" spans="1:6">
      <c r="A221" t="s">
        <v>619</v>
      </c>
      <c r="B221" t="s">
        <v>8</v>
      </c>
      <c r="C221" t="s">
        <v>620</v>
      </c>
      <c r="D221" t="str">
        <f t="shared" si="6"/>
        <v>#01-70 </v>
      </c>
      <c r="E221" t="str">
        <f t="shared" si="7"/>
        <v>Hong Lim Market &amp; Food Centre</v>
      </c>
      <c r="F221" t="str">
        <f>VLOOKUP(B221,HawkerCenter!$B$2:$B$11,1,FALSE)</f>
        <v>531A Upper Cross Street</v>
      </c>
    </row>
    <row r="222" hidden="1" spans="1:6">
      <c r="A222" t="s">
        <v>621</v>
      </c>
      <c r="B222" t="s">
        <v>566</v>
      </c>
      <c r="C222" t="s">
        <v>567</v>
      </c>
      <c r="D222" t="str">
        <f t="shared" si="6"/>
        <v>Singapore </v>
      </c>
      <c r="E222" t="str">
        <f t="shared" si="7"/>
        <v>328025</v>
      </c>
      <c r="F222" t="e">
        <f>VLOOKUP(B222,HawkerCenter!$B$2:$B$11,1,FALSE)</f>
        <v>#N/A</v>
      </c>
    </row>
    <row r="223" hidden="1" spans="1:6">
      <c r="A223" t="s">
        <v>622</v>
      </c>
      <c r="B223" t="s">
        <v>290</v>
      </c>
      <c r="C223" t="s">
        <v>623</v>
      </c>
      <c r="D223" t="str">
        <f t="shared" si="6"/>
        <v>#01-18 </v>
      </c>
      <c r="E223" t="str">
        <f t="shared" si="7"/>
        <v>Berseh Food Centre</v>
      </c>
      <c r="F223" t="e">
        <f>VLOOKUP(B223,HawkerCenter!$B$2:$B$11,1,FALSE)</f>
        <v>#N/A</v>
      </c>
    </row>
    <row r="224" hidden="1" spans="1:6">
      <c r="A224" t="s">
        <v>624</v>
      </c>
      <c r="B224" t="s">
        <v>425</v>
      </c>
      <c r="C224" t="s">
        <v>625</v>
      </c>
      <c r="D224" t="str">
        <f t="shared" si="6"/>
        <v>#04-65 </v>
      </c>
      <c r="E224" t="str">
        <f t="shared" si="7"/>
        <v>Beauty World Food Centre</v>
      </c>
      <c r="F224" t="e">
        <f>VLOOKUP(B224,HawkerCenter!$B$2:$B$11,1,FALSE)</f>
        <v>#N/A</v>
      </c>
    </row>
    <row r="225" hidden="1" spans="1:6">
      <c r="A225" t="s">
        <v>626</v>
      </c>
      <c r="B225" t="s">
        <v>627</v>
      </c>
      <c r="C225" t="s">
        <v>628</v>
      </c>
      <c r="D225" t="str">
        <f>C225</f>
        <v>#01-619</v>
      </c>
      <c r="E225" t="str">
        <f t="shared" si="7"/>
        <v/>
      </c>
      <c r="F225" t="e">
        <f>VLOOKUP(B225,HawkerCenter!$B$2:$B$11,1,FALSE)</f>
        <v>#N/A</v>
      </c>
    </row>
    <row r="226" hidden="1" spans="1:6">
      <c r="A226" t="s">
        <v>629</v>
      </c>
      <c r="B226" t="s">
        <v>630</v>
      </c>
      <c r="C226" t="s">
        <v>631</v>
      </c>
      <c r="D226" t="str">
        <f t="shared" si="6"/>
        <v>Singapore </v>
      </c>
      <c r="E226" t="str">
        <f t="shared" si="7"/>
        <v>380017</v>
      </c>
      <c r="F226" t="e">
        <f>VLOOKUP(B226,HawkerCenter!$B$2:$B$11,1,FALSE)</f>
        <v>#N/A</v>
      </c>
    </row>
    <row r="227" hidden="1" spans="1:6">
      <c r="A227" t="s">
        <v>632</v>
      </c>
      <c r="B227" t="s">
        <v>633</v>
      </c>
      <c r="C227" t="s">
        <v>634</v>
      </c>
      <c r="D227" t="str">
        <f>C227</f>
        <v>#01-07</v>
      </c>
      <c r="E227" t="str">
        <f t="shared" si="7"/>
        <v/>
      </c>
      <c r="F227" t="e">
        <f>VLOOKUP(B227,HawkerCenter!$B$2:$B$11,1,FALSE)</f>
        <v>#N/A</v>
      </c>
    </row>
    <row r="228" hidden="1" spans="1:6">
      <c r="A228" t="s">
        <v>635</v>
      </c>
      <c r="B228" t="s">
        <v>636</v>
      </c>
      <c r="C228" t="s">
        <v>637</v>
      </c>
      <c r="D228" t="str">
        <f t="shared" si="6"/>
        <v>Singapore </v>
      </c>
      <c r="E228" t="str">
        <f t="shared" si="7"/>
        <v>419799</v>
      </c>
      <c r="F228" t="e">
        <f>VLOOKUP(B228,HawkerCenter!$B$2:$B$11,1,FALSE)</f>
        <v>#N/A</v>
      </c>
    </row>
    <row r="229" hidden="1" spans="1:6">
      <c r="A229" t="s">
        <v>638</v>
      </c>
      <c r="B229" t="s">
        <v>205</v>
      </c>
      <c r="C229" t="s">
        <v>639</v>
      </c>
      <c r="D229" t="str">
        <f>C229</f>
        <v>#01-1346</v>
      </c>
      <c r="E229" t="str">
        <f t="shared" si="7"/>
        <v/>
      </c>
      <c r="F229" t="e">
        <f>VLOOKUP(B229,HawkerCenter!$B$2:$B$11,1,FALSE)</f>
        <v>#N/A</v>
      </c>
    </row>
    <row r="230" hidden="1" spans="1:6">
      <c r="A230" t="s">
        <v>640</v>
      </c>
      <c r="B230" t="s">
        <v>250</v>
      </c>
      <c r="C230" t="s">
        <v>251</v>
      </c>
      <c r="D230" t="str">
        <f t="shared" si="6"/>
        <v>#01-296 </v>
      </c>
      <c r="E230" t="str">
        <f t="shared" si="7"/>
        <v>FoodLoft</v>
      </c>
      <c r="F230" t="e">
        <f>VLOOKUP(B230,HawkerCenter!$B$2:$B$11,1,FALSE)</f>
        <v>#N/A</v>
      </c>
    </row>
    <row r="231" hidden="1" spans="1:6">
      <c r="A231" t="s">
        <v>641</v>
      </c>
      <c r="B231" t="s">
        <v>250</v>
      </c>
      <c r="C231" t="s">
        <v>642</v>
      </c>
      <c r="D231" t="str">
        <f>C231</f>
        <v>#01-296</v>
      </c>
      <c r="E231" t="str">
        <f t="shared" si="7"/>
        <v/>
      </c>
      <c r="F231" t="e">
        <f>VLOOKUP(B231,HawkerCenter!$B$2:$B$11,1,FALSE)</f>
        <v>#N/A</v>
      </c>
    </row>
    <row r="232" hidden="1" spans="1:6">
      <c r="A232" t="s">
        <v>643</v>
      </c>
      <c r="B232" t="s">
        <v>644</v>
      </c>
      <c r="C232" t="s">
        <v>645</v>
      </c>
      <c r="D232" t="str">
        <f t="shared" si="6"/>
        <v>#01-19 </v>
      </c>
      <c r="E232" t="str">
        <f t="shared" si="7"/>
        <v>Kaki Bukit 511 Market &amp; Food Centre</v>
      </c>
      <c r="F232" t="e">
        <f>VLOOKUP(B232,HawkerCenter!$B$2:$B$11,1,FALSE)</f>
        <v>#N/A</v>
      </c>
    </row>
    <row r="233" hidden="1" spans="1:6">
      <c r="A233" t="s">
        <v>646</v>
      </c>
      <c r="B233" t="s">
        <v>647</v>
      </c>
      <c r="C233" t="s">
        <v>648</v>
      </c>
      <c r="D233" t="str">
        <f t="shared" si="6"/>
        <v>#01-5041 </v>
      </c>
      <c r="E233" t="str">
        <f t="shared" si="7"/>
        <v>465 Foodcourt Pte Ltd</v>
      </c>
      <c r="F233" t="e">
        <f>VLOOKUP(B233,HawkerCenter!$B$2:$B$11,1,FALSE)</f>
        <v>#N/A</v>
      </c>
    </row>
    <row r="234" hidden="1" spans="1:6">
      <c r="A234" t="s">
        <v>571</v>
      </c>
      <c r="B234" t="s">
        <v>425</v>
      </c>
      <c r="C234" t="s">
        <v>649</v>
      </c>
      <c r="D234" t="str">
        <f t="shared" si="6"/>
        <v>Level </v>
      </c>
      <c r="E234" t="str">
        <f t="shared" si="7"/>
        <v>4 Beauty World Plaza</v>
      </c>
      <c r="F234" t="e">
        <f>VLOOKUP(B234,HawkerCenter!$B$2:$B$11,1,FALSE)</f>
        <v>#N/A</v>
      </c>
    </row>
    <row r="235" hidden="1" spans="1:6">
      <c r="A235" t="s">
        <v>650</v>
      </c>
      <c r="B235" t="s">
        <v>651</v>
      </c>
      <c r="C235" t="s">
        <v>652</v>
      </c>
      <c r="D235" t="str">
        <f t="shared" si="6"/>
        <v>Good </v>
      </c>
      <c r="E235" t="str">
        <f t="shared" si="7"/>
        <v>Good Eating House</v>
      </c>
      <c r="F235" t="e">
        <f>VLOOKUP(B235,HawkerCenter!$B$2:$B$11,1,FALSE)</f>
        <v>#N/A</v>
      </c>
    </row>
    <row r="236" hidden="1" spans="1:6">
      <c r="A236" t="s">
        <v>653</v>
      </c>
      <c r="B236" t="s">
        <v>33</v>
      </c>
      <c r="C236" t="s">
        <v>654</v>
      </c>
      <c r="D236" t="str">
        <f t="shared" si="6"/>
        <v>#01-66 </v>
      </c>
      <c r="E236" t="str">
        <f t="shared" si="7"/>
        <v>Marsiling Mall Hawker Centre</v>
      </c>
      <c r="F236" t="e">
        <f>VLOOKUP(B236,HawkerCenter!$B$2:$B$11,1,FALSE)</f>
        <v>#N/A</v>
      </c>
    </row>
    <row r="237" hidden="1" spans="1:6">
      <c r="A237" t="s">
        <v>655</v>
      </c>
      <c r="B237" t="s">
        <v>656</v>
      </c>
      <c r="C237" t="s">
        <v>657</v>
      </c>
      <c r="D237" t="str">
        <f t="shared" si="6"/>
        <v>#01-29 </v>
      </c>
      <c r="E237" t="str">
        <f t="shared" si="7"/>
        <v>Telok Blangah Drive Block 79 Food Centre</v>
      </c>
      <c r="F237" t="e">
        <f>VLOOKUP(B237,HawkerCenter!$B$2:$B$11,1,FALSE)</f>
        <v>#N/A</v>
      </c>
    </row>
    <row r="238" hidden="1" spans="1:6">
      <c r="A238" t="s">
        <v>658</v>
      </c>
      <c r="B238" t="s">
        <v>659</v>
      </c>
      <c r="C238" t="s">
        <v>660</v>
      </c>
      <c r="D238" t="str">
        <f>C238</f>
        <v>#01-60</v>
      </c>
      <c r="E238" t="str">
        <f t="shared" si="7"/>
        <v/>
      </c>
      <c r="F238" t="e">
        <f>VLOOKUP(B238,HawkerCenter!$B$2:$B$11,1,FALSE)</f>
        <v>#N/A</v>
      </c>
    </row>
    <row r="239" hidden="1" spans="1:6">
      <c r="A239" t="s">
        <v>661</v>
      </c>
      <c r="B239" t="s">
        <v>192</v>
      </c>
      <c r="C239" t="s">
        <v>662</v>
      </c>
      <c r="D239" t="str">
        <f t="shared" si="6"/>
        <v>#04-36 </v>
      </c>
      <c r="E239" t="str">
        <f t="shared" si="7"/>
        <v>NEX Food Junction</v>
      </c>
      <c r="F239" t="e">
        <f>VLOOKUP(B239,HawkerCenter!$B$2:$B$11,1,FALSE)</f>
        <v>#N/A</v>
      </c>
    </row>
    <row r="240" hidden="1" spans="1:6">
      <c r="A240" t="s">
        <v>663</v>
      </c>
      <c r="B240" t="s">
        <v>664</v>
      </c>
      <c r="C240" t="s">
        <v>665</v>
      </c>
      <c r="D240" t="str">
        <f t="shared" si="6"/>
        <v>#02-07 </v>
      </c>
      <c r="E240" t="str">
        <f t="shared" si="7"/>
        <v>Pasir Ris Central Hawker Centre</v>
      </c>
      <c r="F240" t="e">
        <f>VLOOKUP(B240,HawkerCenter!$B$2:$B$11,1,FALSE)</f>
        <v>#N/A</v>
      </c>
    </row>
    <row r="241" hidden="1" spans="1:6">
      <c r="A241" t="s">
        <v>666</v>
      </c>
      <c r="B241" t="s">
        <v>667</v>
      </c>
      <c r="C241" t="s">
        <v>668</v>
      </c>
      <c r="D241" t="str">
        <f>C241</f>
        <v>#01-97</v>
      </c>
      <c r="E241" t="str">
        <f t="shared" si="7"/>
        <v/>
      </c>
      <c r="F241" t="e">
        <f>VLOOKUP(B241,HawkerCenter!$B$2:$B$11,1,FALSE)</f>
        <v>#N/A</v>
      </c>
    </row>
    <row r="242" hidden="1" spans="1:6">
      <c r="A242" t="s">
        <v>669</v>
      </c>
      <c r="B242" t="s">
        <v>670</v>
      </c>
      <c r="C242" t="s">
        <v>671</v>
      </c>
      <c r="D242" t="str">
        <f t="shared" si="6"/>
        <v>#02-24 </v>
      </c>
      <c r="E242" t="str">
        <f t="shared" si="7"/>
        <v>Hainanese Village Centre</v>
      </c>
      <c r="F242" t="e">
        <f>VLOOKUP(B242,HawkerCenter!$B$2:$B$11,1,FALSE)</f>
        <v>#N/A</v>
      </c>
    </row>
    <row r="243" hidden="1" spans="1:6">
      <c r="A243" t="s">
        <v>672</v>
      </c>
      <c r="B243" t="s">
        <v>673</v>
      </c>
      <c r="C243" t="s">
        <v>674</v>
      </c>
      <c r="D243" t="str">
        <f t="shared" si="6"/>
        <v>Singapore </v>
      </c>
      <c r="E243" t="str">
        <f t="shared" si="7"/>
        <v>573960</v>
      </c>
      <c r="F243" t="e">
        <f>VLOOKUP(B243,HawkerCenter!$B$2:$B$11,1,FALSE)</f>
        <v>#N/A</v>
      </c>
    </row>
    <row r="244" hidden="1" spans="1:6">
      <c r="A244" t="s">
        <v>675</v>
      </c>
      <c r="B244" t="s">
        <v>205</v>
      </c>
      <c r="C244" t="s">
        <v>676</v>
      </c>
      <c r="D244" t="str">
        <f>C244</f>
        <v>#01-1340</v>
      </c>
      <c r="E244" t="str">
        <f t="shared" si="7"/>
        <v/>
      </c>
      <c r="F244" t="e">
        <f>VLOOKUP(B244,HawkerCenter!$B$2:$B$11,1,FALSE)</f>
        <v>#N/A</v>
      </c>
    </row>
    <row r="245" hidden="1" spans="1:6">
      <c r="A245" t="s">
        <v>677</v>
      </c>
      <c r="B245" t="s">
        <v>678</v>
      </c>
      <c r="C245" t="s">
        <v>679</v>
      </c>
      <c r="D245" t="str">
        <f t="shared" si="6"/>
        <v>#02-01 </v>
      </c>
      <c r="E245" t="str">
        <f t="shared" si="7"/>
        <v>Grains &amp; Hops</v>
      </c>
      <c r="F245" t="e">
        <f>VLOOKUP(B245,HawkerCenter!$B$2:$B$11,1,FALSE)</f>
        <v>#N/A</v>
      </c>
    </row>
    <row r="246" hidden="1" spans="1:6">
      <c r="A246" t="s">
        <v>680</v>
      </c>
      <c r="B246" t="s">
        <v>681</v>
      </c>
      <c r="C246" t="s">
        <v>682</v>
      </c>
      <c r="D246" t="str">
        <f t="shared" si="6"/>
        <v>Stall </v>
      </c>
      <c r="E246" t="str">
        <f t="shared" si="7"/>
        <v>13/14 Parkway Parade Food Republic</v>
      </c>
      <c r="F246" t="e">
        <f>VLOOKUP(B246,HawkerCenter!$B$2:$B$11,1,FALSE)</f>
        <v>#N/A</v>
      </c>
    </row>
    <row r="247" hidden="1" spans="1:6">
      <c r="A247" t="s">
        <v>683</v>
      </c>
      <c r="B247" t="s">
        <v>684</v>
      </c>
      <c r="C247" t="s">
        <v>685</v>
      </c>
      <c r="D247" t="str">
        <f t="shared" si="6"/>
        <v>#01-108 </v>
      </c>
      <c r="E247" t="str">
        <f t="shared" si="7"/>
        <v>North Bridge Road Market &amp; Food Centre</v>
      </c>
      <c r="F247" t="e">
        <f>VLOOKUP(B247,HawkerCenter!$B$2:$B$11,1,FALSE)</f>
        <v>#N/A</v>
      </c>
    </row>
    <row r="248" hidden="1" spans="1:6">
      <c r="A248" t="s">
        <v>686</v>
      </c>
      <c r="B248" t="s">
        <v>687</v>
      </c>
      <c r="C248" t="s">
        <v>688</v>
      </c>
      <c r="D248" t="str">
        <f t="shared" si="6"/>
        <v>#01-185 </v>
      </c>
      <c r="E248" t="str">
        <f t="shared" si="7"/>
        <v>Yuhua Market &amp; Hawker Centre</v>
      </c>
      <c r="F248" t="e">
        <f>VLOOKUP(B248,HawkerCenter!$B$2:$B$11,1,FALSE)</f>
        <v>#N/A</v>
      </c>
    </row>
    <row r="249" hidden="1" spans="1:6">
      <c r="A249" t="s">
        <v>689</v>
      </c>
      <c r="B249" t="s">
        <v>687</v>
      </c>
      <c r="C249" t="s">
        <v>690</v>
      </c>
      <c r="D249" t="str">
        <f t="shared" si="6"/>
        <v>#01-199 </v>
      </c>
      <c r="E249" t="str">
        <f t="shared" si="7"/>
        <v>Yuhua Market &amp; Hawker Centre</v>
      </c>
      <c r="F249" t="e">
        <f>VLOOKUP(B249,HawkerCenter!$B$2:$B$11,1,FALSE)</f>
        <v>#N/A</v>
      </c>
    </row>
    <row r="250" hidden="1" spans="1:6">
      <c r="A250" t="s">
        <v>691</v>
      </c>
      <c r="B250" t="s">
        <v>687</v>
      </c>
      <c r="C250" t="s">
        <v>692</v>
      </c>
      <c r="D250" t="str">
        <f t="shared" si="6"/>
        <v>#01-218 </v>
      </c>
      <c r="E250" t="str">
        <f t="shared" si="7"/>
        <v>Yuhua Market &amp; Hawker Centre</v>
      </c>
      <c r="F250" t="e">
        <f>VLOOKUP(B250,HawkerCenter!$B$2:$B$11,1,FALSE)</f>
        <v>#N/A</v>
      </c>
    </row>
    <row r="251" hidden="1" spans="1:6">
      <c r="A251" t="s">
        <v>693</v>
      </c>
      <c r="B251" t="s">
        <v>256</v>
      </c>
      <c r="C251" t="s">
        <v>257</v>
      </c>
      <c r="D251" t="str">
        <f t="shared" si="6"/>
        <v>#B1-85/87 </v>
      </c>
      <c r="E251" t="str">
        <f t="shared" si="7"/>
        <v>Katong Shopping Centre</v>
      </c>
      <c r="F251" t="e">
        <f>VLOOKUP(B251,HawkerCenter!$B$2:$B$11,1,FALSE)</f>
        <v>#N/A</v>
      </c>
    </row>
    <row r="252" hidden="1" spans="1:6">
      <c r="A252" t="s">
        <v>694</v>
      </c>
      <c r="B252" t="s">
        <v>695</v>
      </c>
      <c r="C252" t="s">
        <v>696</v>
      </c>
      <c r="D252" t="str">
        <f t="shared" si="6"/>
        <v>Singapore </v>
      </c>
      <c r="E252" t="str">
        <f t="shared" si="7"/>
        <v>208532</v>
      </c>
      <c r="F252" t="e">
        <f>VLOOKUP(B252,HawkerCenter!$B$2:$B$11,1,FALSE)</f>
        <v>#N/A</v>
      </c>
    </row>
    <row r="253" hidden="1" spans="1:6">
      <c r="A253" t="s">
        <v>697</v>
      </c>
      <c r="B253" t="s">
        <v>698</v>
      </c>
      <c r="C253" t="s">
        <v>699</v>
      </c>
      <c r="D253" t="str">
        <f t="shared" si="6"/>
        <v>Singapore </v>
      </c>
      <c r="E253" t="str">
        <f t="shared" si="7"/>
        <v>730676</v>
      </c>
      <c r="F253" t="e">
        <f>VLOOKUP(B253,HawkerCenter!$B$2:$B$11,1,FALSE)</f>
        <v>#N/A</v>
      </c>
    </row>
    <row r="254" hidden="1" spans="1:6">
      <c r="A254" t="s">
        <v>700</v>
      </c>
      <c r="B254" t="s">
        <v>701</v>
      </c>
      <c r="C254" t="s">
        <v>702</v>
      </c>
      <c r="D254" t="str">
        <f>C254</f>
        <v>#01-77</v>
      </c>
      <c r="E254" t="str">
        <f t="shared" si="7"/>
        <v/>
      </c>
      <c r="F254" t="e">
        <f>VLOOKUP(B254,HawkerCenter!$B$2:$B$11,1,FALSE)</f>
        <v>#N/A</v>
      </c>
    </row>
    <row r="255" hidden="1" spans="1:6">
      <c r="A255" t="s">
        <v>703</v>
      </c>
      <c r="B255" t="s">
        <v>678</v>
      </c>
      <c r="C255" t="s">
        <v>679</v>
      </c>
      <c r="D255" t="str">
        <f t="shared" si="6"/>
        <v>#02-01 </v>
      </c>
      <c r="E255" t="str">
        <f t="shared" si="7"/>
        <v>Grains &amp; Hops</v>
      </c>
      <c r="F255" t="e">
        <f>VLOOKUP(B255,HawkerCenter!$B$2:$B$11,1,FALSE)</f>
        <v>#N/A</v>
      </c>
    </row>
    <row r="256" hidden="1" spans="1:6">
      <c r="A256" t="s">
        <v>704</v>
      </c>
      <c r="B256" t="s">
        <v>705</v>
      </c>
      <c r="C256" t="s">
        <v>706</v>
      </c>
      <c r="D256" t="str">
        <f t="shared" si="6"/>
        <v>#01-34 </v>
      </c>
      <c r="E256" t="str">
        <f t="shared" si="7"/>
        <v>T-Space</v>
      </c>
      <c r="F256" t="e">
        <f>VLOOKUP(B256,HawkerCenter!$B$2:$B$11,1,FALSE)</f>
        <v>#N/A</v>
      </c>
    </row>
    <row r="257" hidden="1" spans="1:6">
      <c r="A257" t="s">
        <v>707</v>
      </c>
      <c r="B257" t="s">
        <v>708</v>
      </c>
      <c r="C257" t="s">
        <v>709</v>
      </c>
      <c r="D257" t="str">
        <f t="shared" si="6"/>
        <v>#02-03 </v>
      </c>
      <c r="E257" t="str">
        <f t="shared" si="7"/>
        <v>Tampines Central Community Complex Chang Cheng Food Court</v>
      </c>
      <c r="F257" t="e">
        <f>VLOOKUP(B257,HawkerCenter!$B$2:$B$11,1,FALSE)</f>
        <v>#N/A</v>
      </c>
    </row>
    <row r="258" hidden="1" spans="1:6">
      <c r="A258" t="s">
        <v>710</v>
      </c>
      <c r="B258" t="s">
        <v>711</v>
      </c>
      <c r="C258" t="s">
        <v>712</v>
      </c>
      <c r="D258" t="str">
        <f>C258</f>
        <v>#01-347</v>
      </c>
      <c r="E258" t="str">
        <f t="shared" si="7"/>
        <v/>
      </c>
      <c r="F258" t="e">
        <f>VLOOKUP(B258,HawkerCenter!$B$2:$B$11,1,FALSE)</f>
        <v>#N/A</v>
      </c>
    </row>
    <row r="259" hidden="1" spans="1:6">
      <c r="A259" t="s">
        <v>713</v>
      </c>
      <c r="B259" t="s">
        <v>15</v>
      </c>
      <c r="C259" t="s">
        <v>714</v>
      </c>
      <c r="D259" t="str">
        <f t="shared" ref="D259:D322" si="8">LEFT(C259,FIND(" ",C259))</f>
        <v>#02-67/68 </v>
      </c>
      <c r="E259" t="str">
        <f t="shared" ref="E259:E322" si="9">RIGHT(C259,LEN(C259)-LEN(D259))</f>
        <v>Tiong Bahru Market</v>
      </c>
      <c r="F259" t="e">
        <f>VLOOKUP(B259,HawkerCenter!$B$2:$B$11,1,FALSE)</f>
        <v>#N/A</v>
      </c>
    </row>
    <row r="260" spans="1:6">
      <c r="A260" t="s">
        <v>715</v>
      </c>
      <c r="B260" t="s">
        <v>716</v>
      </c>
      <c r="C260" t="s">
        <v>717</v>
      </c>
      <c r="D260" t="str">
        <f t="shared" si="8"/>
        <v>#B1-112 </v>
      </c>
      <c r="E260" t="str">
        <f t="shared" si="9"/>
        <v>Northpoint City</v>
      </c>
      <c r="F260" t="e">
        <f>VLOOKUP(B260,HawkerCenter!$B$2:$B$11,1,FALSE)</f>
        <v>#N/A</v>
      </c>
    </row>
    <row r="261" hidden="1" spans="1:6">
      <c r="A261" t="s">
        <v>718</v>
      </c>
      <c r="B261" t="s">
        <v>192</v>
      </c>
      <c r="C261" t="s">
        <v>719</v>
      </c>
      <c r="D261" t="str">
        <f t="shared" si="8"/>
        <v>#B2-63/66 </v>
      </c>
      <c r="E261" t="str">
        <f t="shared" si="9"/>
        <v>NEX</v>
      </c>
      <c r="F261" t="e">
        <f>VLOOKUP(B261,HawkerCenter!$B$2:$B$11,1,FALSE)</f>
        <v>#N/A</v>
      </c>
    </row>
    <row r="262" hidden="1" spans="1:6">
      <c r="A262" t="s">
        <v>720</v>
      </c>
      <c r="B262" t="s">
        <v>599</v>
      </c>
      <c r="C262" t="s">
        <v>721</v>
      </c>
      <c r="D262" t="str">
        <f t="shared" si="8"/>
        <v>Singapore </v>
      </c>
      <c r="E262" t="str">
        <f t="shared" si="9"/>
        <v>161051</v>
      </c>
      <c r="F262" t="e">
        <f>VLOOKUP(B262,HawkerCenter!$B$2:$B$11,1,FALSE)</f>
        <v>#N/A</v>
      </c>
    </row>
    <row r="263" hidden="1" spans="1:6">
      <c r="A263" t="s">
        <v>722</v>
      </c>
      <c r="B263" t="s">
        <v>723</v>
      </c>
      <c r="C263" t="s">
        <v>724</v>
      </c>
      <c r="D263" t="str">
        <f t="shared" si="8"/>
        <v>Singapore </v>
      </c>
      <c r="E263" t="str">
        <f t="shared" si="9"/>
        <v>387506</v>
      </c>
      <c r="F263" t="e">
        <f>VLOOKUP(B263,HawkerCenter!$B$2:$B$11,1,FALSE)</f>
        <v>#N/A</v>
      </c>
    </row>
    <row r="264" hidden="1" spans="1:6">
      <c r="A264" t="s">
        <v>725</v>
      </c>
      <c r="B264" t="s">
        <v>726</v>
      </c>
      <c r="C264" t="s">
        <v>727</v>
      </c>
      <c r="D264" t="str">
        <f t="shared" si="8"/>
        <v>#01-262 </v>
      </c>
      <c r="E264" t="str">
        <f t="shared" si="9"/>
        <v>Industrial Park A</v>
      </c>
      <c r="F264" t="e">
        <f>VLOOKUP(B264,HawkerCenter!$B$2:$B$11,1,FALSE)</f>
        <v>#N/A</v>
      </c>
    </row>
    <row r="265" hidden="1" spans="1:6">
      <c r="A265" t="s">
        <v>728</v>
      </c>
      <c r="B265" t="s">
        <v>729</v>
      </c>
      <c r="C265" t="s">
        <v>730</v>
      </c>
      <c r="D265" t="str">
        <f>C265</f>
        <v>#01-380</v>
      </c>
      <c r="E265" t="str">
        <f t="shared" si="9"/>
        <v/>
      </c>
      <c r="F265" t="e">
        <f>VLOOKUP(B265,HawkerCenter!$B$2:$B$11,1,FALSE)</f>
        <v>#N/A</v>
      </c>
    </row>
    <row r="266" hidden="1" spans="1:6">
      <c r="A266" t="s">
        <v>731</v>
      </c>
      <c r="B266" t="s">
        <v>732</v>
      </c>
      <c r="C266" t="s">
        <v>733</v>
      </c>
      <c r="D266" t="str">
        <f t="shared" si="8"/>
        <v>Singapore </v>
      </c>
      <c r="E266" t="str">
        <f t="shared" si="9"/>
        <v>310206</v>
      </c>
      <c r="F266" t="e">
        <f>VLOOKUP(B266,HawkerCenter!$B$2:$B$11,1,FALSE)</f>
        <v>#N/A</v>
      </c>
    </row>
    <row r="267" hidden="1" spans="1:6">
      <c r="A267" t="s">
        <v>734</v>
      </c>
      <c r="B267" t="s">
        <v>735</v>
      </c>
      <c r="C267" t="s">
        <v>736</v>
      </c>
      <c r="D267" t="str">
        <f t="shared" si="8"/>
        <v>#02-02 </v>
      </c>
      <c r="E267" t="str">
        <f t="shared" si="9"/>
        <v>Prestige Centre</v>
      </c>
      <c r="F267" t="e">
        <f>VLOOKUP(B267,HawkerCenter!$B$2:$B$11,1,FALSE)</f>
        <v>#N/A</v>
      </c>
    </row>
    <row r="268" hidden="1" spans="1:6">
      <c r="A268" t="s">
        <v>737</v>
      </c>
      <c r="B268" t="s">
        <v>738</v>
      </c>
      <c r="C268" t="s">
        <v>51</v>
      </c>
      <c r="D268" t="str">
        <f>C268</f>
        <v>#02-01</v>
      </c>
      <c r="E268" t="str">
        <f t="shared" si="9"/>
        <v/>
      </c>
      <c r="F268" t="e">
        <f>VLOOKUP(B268,HawkerCenter!$B$2:$B$11,1,FALSE)</f>
        <v>#N/A</v>
      </c>
    </row>
    <row r="269" hidden="1" spans="1:6">
      <c r="A269" t="s">
        <v>739</v>
      </c>
      <c r="B269" t="s">
        <v>740</v>
      </c>
      <c r="C269" t="s">
        <v>741</v>
      </c>
      <c r="D269" t="str">
        <f>C269</f>
        <v>#01-4757</v>
      </c>
      <c r="E269" t="str">
        <f t="shared" si="9"/>
        <v/>
      </c>
      <c r="F269" t="e">
        <f>VLOOKUP(B269,HawkerCenter!$B$2:$B$11,1,FALSE)</f>
        <v>#N/A</v>
      </c>
    </row>
    <row r="270" hidden="1" spans="1:6">
      <c r="A270" t="s">
        <v>742</v>
      </c>
      <c r="B270" t="s">
        <v>743</v>
      </c>
      <c r="C270" t="s">
        <v>744</v>
      </c>
      <c r="D270" t="str">
        <f t="shared" si="8"/>
        <v>Singapore </v>
      </c>
      <c r="E270" t="str">
        <f t="shared" si="9"/>
        <v>199576</v>
      </c>
      <c r="F270" t="e">
        <f>VLOOKUP(B270,HawkerCenter!$B$2:$B$11,1,FALSE)</f>
        <v>#N/A</v>
      </c>
    </row>
    <row r="271" hidden="1" spans="1:6">
      <c r="A271" t="s">
        <v>745</v>
      </c>
      <c r="B271" t="s">
        <v>10</v>
      </c>
      <c r="C271" t="s">
        <v>746</v>
      </c>
      <c r="D271" t="str">
        <f t="shared" si="8"/>
        <v>#01-121 </v>
      </c>
      <c r="E271" t="str">
        <f t="shared" si="9"/>
        <v>Old Airport Road Food Centre</v>
      </c>
      <c r="F271" t="str">
        <f>VLOOKUP(B271,HawkerCenter!$B$2:$B$11,1,FALSE)</f>
        <v>51 Old Airport Road</v>
      </c>
    </row>
    <row r="272" hidden="1" spans="1:6">
      <c r="A272" t="s">
        <v>747</v>
      </c>
      <c r="B272" t="s">
        <v>23</v>
      </c>
      <c r="C272" t="s">
        <v>748</v>
      </c>
      <c r="D272" t="str">
        <f t="shared" si="8"/>
        <v>#01-07 </v>
      </c>
      <c r="E272" t="str">
        <f t="shared" si="9"/>
        <v>Maxwell Food Centre</v>
      </c>
      <c r="F272" t="e">
        <f>VLOOKUP(B272,HawkerCenter!$B$2:$B$11,1,FALSE)</f>
        <v>#N/A</v>
      </c>
    </row>
    <row r="273" hidden="1" spans="1:6">
      <c r="A273" t="s">
        <v>749</v>
      </c>
      <c r="B273" t="s">
        <v>750</v>
      </c>
      <c r="C273" t="s">
        <v>751</v>
      </c>
      <c r="D273" t="str">
        <f t="shared" si="8"/>
        <v>#01-K1 </v>
      </c>
      <c r="E273" t="str">
        <f t="shared" si="9"/>
        <v>SAFRA Tampines</v>
      </c>
      <c r="F273" t="e">
        <f>VLOOKUP(B273,HawkerCenter!$B$2:$B$11,1,FALSE)</f>
        <v>#N/A</v>
      </c>
    </row>
    <row r="274" hidden="1" spans="1:6">
      <c r="A274" t="s">
        <v>752</v>
      </c>
      <c r="B274" t="s">
        <v>33</v>
      </c>
      <c r="C274" t="s">
        <v>34</v>
      </c>
      <c r="D274" t="str">
        <f t="shared" si="8"/>
        <v>#01-26 </v>
      </c>
      <c r="E274" t="str">
        <f t="shared" si="9"/>
        <v>Marsiling Mall Hawker Centre</v>
      </c>
      <c r="F274" t="e">
        <f>VLOOKUP(B274,HawkerCenter!$B$2:$B$11,1,FALSE)</f>
        <v>#N/A</v>
      </c>
    </row>
    <row r="275" hidden="1" spans="1:6">
      <c r="A275" t="s">
        <v>753</v>
      </c>
      <c r="B275" t="s">
        <v>754</v>
      </c>
      <c r="C275" t="s">
        <v>755</v>
      </c>
      <c r="D275" t="str">
        <f>C275</f>
        <v>#01-190</v>
      </c>
      <c r="E275" t="str">
        <f t="shared" si="9"/>
        <v/>
      </c>
      <c r="F275" t="e">
        <f>VLOOKUP(B275,HawkerCenter!$B$2:$B$11,1,FALSE)</f>
        <v>#N/A</v>
      </c>
    </row>
    <row r="276" hidden="1" spans="1:6">
      <c r="A276" t="s">
        <v>756</v>
      </c>
      <c r="B276" t="s">
        <v>14</v>
      </c>
      <c r="C276" t="s">
        <v>757</v>
      </c>
      <c r="D276" t="str">
        <f t="shared" si="8"/>
        <v>#01-1114 </v>
      </c>
      <c r="E276" t="str">
        <f t="shared" si="9"/>
        <v>People's Park Complex Food Centre</v>
      </c>
      <c r="F276" t="e">
        <f>VLOOKUP(B276,HawkerCenter!$B$2:$B$11,1,FALSE)</f>
        <v>#N/A</v>
      </c>
    </row>
    <row r="277" hidden="1" spans="1:6">
      <c r="A277" t="s">
        <v>758</v>
      </c>
      <c r="B277" t="s">
        <v>759</v>
      </c>
      <c r="C277" t="s">
        <v>760</v>
      </c>
      <c r="D277" t="str">
        <f t="shared" si="8"/>
        <v>Singapore </v>
      </c>
      <c r="E277" t="str">
        <f t="shared" si="9"/>
        <v>338814</v>
      </c>
      <c r="F277" t="e">
        <f>VLOOKUP(B277,HawkerCenter!$B$2:$B$11,1,FALSE)</f>
        <v>#N/A</v>
      </c>
    </row>
    <row r="278" hidden="1" spans="1:6">
      <c r="A278" t="s">
        <v>761</v>
      </c>
      <c r="B278" t="s">
        <v>44</v>
      </c>
      <c r="C278" t="s">
        <v>45</v>
      </c>
      <c r="D278" t="str">
        <f t="shared" si="8"/>
        <v>#01-2823 </v>
      </c>
      <c r="E278" t="str">
        <f t="shared" si="9"/>
        <v>FoodLoft</v>
      </c>
      <c r="F278" t="e">
        <f>VLOOKUP(B278,HawkerCenter!$B$2:$B$11,1,FALSE)</f>
        <v>#N/A</v>
      </c>
    </row>
    <row r="279" hidden="1" spans="1:6">
      <c r="A279" t="s">
        <v>762</v>
      </c>
      <c r="B279" t="s">
        <v>763</v>
      </c>
      <c r="C279" t="s">
        <v>764</v>
      </c>
      <c r="D279" t="str">
        <f t="shared" si="8"/>
        <v>#01-1222 </v>
      </c>
      <c r="E279" t="str">
        <f t="shared" si="9"/>
        <v>AMK 232 Foodhouse</v>
      </c>
      <c r="F279" t="e">
        <f>VLOOKUP(B279,HawkerCenter!$B$2:$B$11,1,FALSE)</f>
        <v>#N/A</v>
      </c>
    </row>
    <row r="280" hidden="1" spans="1:6">
      <c r="A280" t="s">
        <v>765</v>
      </c>
      <c r="B280" t="s">
        <v>766</v>
      </c>
      <c r="C280" t="s">
        <v>767</v>
      </c>
      <c r="D280" t="str">
        <f t="shared" si="8"/>
        <v>Singapore </v>
      </c>
      <c r="E280" t="str">
        <f t="shared" si="9"/>
        <v>427600</v>
      </c>
      <c r="F280" t="e">
        <f>VLOOKUP(B280,HawkerCenter!$B$2:$B$11,1,FALSE)</f>
        <v>#N/A</v>
      </c>
    </row>
    <row r="281" hidden="1" spans="1:6">
      <c r="A281" t="s">
        <v>768</v>
      </c>
      <c r="B281" t="s">
        <v>769</v>
      </c>
      <c r="C281" t="s">
        <v>770</v>
      </c>
      <c r="D281" t="str">
        <f t="shared" si="8"/>
        <v>#01-K1 </v>
      </c>
      <c r="E281" t="str">
        <f t="shared" si="9"/>
        <v>United Square</v>
      </c>
      <c r="F281" t="e">
        <f>VLOOKUP(B281,HawkerCenter!$B$2:$B$11,1,FALSE)</f>
        <v>#N/A</v>
      </c>
    </row>
    <row r="282" hidden="1" spans="1:6">
      <c r="A282" t="s">
        <v>771</v>
      </c>
      <c r="B282" t="s">
        <v>76</v>
      </c>
      <c r="C282" t="s">
        <v>772</v>
      </c>
      <c r="D282" t="str">
        <f t="shared" si="8"/>
        <v>#01-70 </v>
      </c>
      <c r="E282" t="str">
        <f t="shared" si="9"/>
        <v>Sims Vista Market &amp; Food Centre</v>
      </c>
      <c r="F282" t="e">
        <f>VLOOKUP(B282,HawkerCenter!$B$2:$B$11,1,FALSE)</f>
        <v>#N/A</v>
      </c>
    </row>
    <row r="283" hidden="1" spans="1:6">
      <c r="A283" t="s">
        <v>773</v>
      </c>
      <c r="B283" t="s">
        <v>774</v>
      </c>
      <c r="C283" t="s">
        <v>775</v>
      </c>
      <c r="D283" t="str">
        <f t="shared" si="8"/>
        <v>Singapore </v>
      </c>
      <c r="E283" t="str">
        <f t="shared" si="9"/>
        <v>159469</v>
      </c>
      <c r="F283" t="e">
        <f>VLOOKUP(B283,HawkerCenter!$B$2:$B$11,1,FALSE)</f>
        <v>#N/A</v>
      </c>
    </row>
    <row r="284" hidden="1" spans="1:6">
      <c r="A284" t="s">
        <v>776</v>
      </c>
      <c r="B284" t="s">
        <v>777</v>
      </c>
      <c r="C284" t="s">
        <v>778</v>
      </c>
      <c r="D284" t="str">
        <f t="shared" si="8"/>
        <v>#04-11 </v>
      </c>
      <c r="E284" t="str">
        <f t="shared" si="9"/>
        <v>Compass One</v>
      </c>
      <c r="F284" t="e">
        <f>VLOOKUP(B284,HawkerCenter!$B$2:$B$11,1,FALSE)</f>
        <v>#N/A</v>
      </c>
    </row>
    <row r="285" hidden="1" spans="1:6">
      <c r="A285" t="s">
        <v>779</v>
      </c>
      <c r="B285" t="s">
        <v>780</v>
      </c>
      <c r="C285" t="s">
        <v>781</v>
      </c>
      <c r="D285" t="str">
        <f t="shared" si="8"/>
        <v>Singapore </v>
      </c>
      <c r="E285" t="str">
        <f t="shared" si="9"/>
        <v>239534</v>
      </c>
      <c r="F285" t="e">
        <f>VLOOKUP(B285,HawkerCenter!$B$2:$B$11,1,FALSE)</f>
        <v>#N/A</v>
      </c>
    </row>
    <row r="286" hidden="1" spans="1:6">
      <c r="A286" t="s">
        <v>782</v>
      </c>
      <c r="B286" t="s">
        <v>614</v>
      </c>
      <c r="C286" t="s">
        <v>783</v>
      </c>
      <c r="D286" t="str">
        <f t="shared" si="8"/>
        <v>#01-08 </v>
      </c>
      <c r="E286" t="str">
        <f t="shared" si="9"/>
        <v>Yishun Park Hawker Centre</v>
      </c>
      <c r="F286" t="e">
        <f>VLOOKUP(B286,HawkerCenter!$B$2:$B$11,1,FALSE)</f>
        <v>#N/A</v>
      </c>
    </row>
    <row r="287" hidden="1" spans="1:6">
      <c r="A287" t="s">
        <v>784</v>
      </c>
      <c r="B287" t="s">
        <v>785</v>
      </c>
      <c r="C287" t="s">
        <v>786</v>
      </c>
      <c r="D287" t="str">
        <f t="shared" si="8"/>
        <v>Singapore </v>
      </c>
      <c r="E287" t="str">
        <f t="shared" si="9"/>
        <v>188391</v>
      </c>
      <c r="F287" t="e">
        <f>VLOOKUP(B287,HawkerCenter!$B$2:$B$11,1,FALSE)</f>
        <v>#N/A</v>
      </c>
    </row>
    <row r="288" hidden="1" spans="1:6">
      <c r="A288" t="s">
        <v>787</v>
      </c>
      <c r="B288" t="s">
        <v>788</v>
      </c>
      <c r="C288" t="s">
        <v>789</v>
      </c>
      <c r="D288" t="str">
        <f>C288</f>
        <v>#01-102</v>
      </c>
      <c r="E288" t="str">
        <f t="shared" si="9"/>
        <v/>
      </c>
      <c r="F288" t="e">
        <f>VLOOKUP(B288,HawkerCenter!$B$2:$B$11,1,FALSE)</f>
        <v>#N/A</v>
      </c>
    </row>
    <row r="289" hidden="1" spans="1:6">
      <c r="A289" t="s">
        <v>790</v>
      </c>
      <c r="B289" t="s">
        <v>791</v>
      </c>
      <c r="C289" t="s">
        <v>792</v>
      </c>
      <c r="D289" t="str">
        <f t="shared" si="8"/>
        <v>#01-34 </v>
      </c>
      <c r="E289" t="str">
        <f t="shared" si="9"/>
        <v>409 AMK Market &amp; Food Centre</v>
      </c>
      <c r="F289" t="e">
        <f>VLOOKUP(B289,HawkerCenter!$B$2:$B$11,1,FALSE)</f>
        <v>#N/A</v>
      </c>
    </row>
    <row r="290" hidden="1" spans="1:6">
      <c r="A290" t="s">
        <v>793</v>
      </c>
      <c r="B290" t="s">
        <v>794</v>
      </c>
      <c r="C290" t="s">
        <v>795</v>
      </c>
      <c r="D290" t="str">
        <f t="shared" si="8"/>
        <v>#03-30 </v>
      </c>
      <c r="E290" t="str">
        <f t="shared" si="9"/>
        <v>Bugis Junction Food Junction Stall No.15</v>
      </c>
      <c r="F290" t="e">
        <f>VLOOKUP(B290,HawkerCenter!$B$2:$B$11,1,FALSE)</f>
        <v>#N/A</v>
      </c>
    </row>
    <row r="291" hidden="1" spans="1:6">
      <c r="A291" t="s">
        <v>796</v>
      </c>
      <c r="B291" t="s">
        <v>261</v>
      </c>
      <c r="C291" t="s">
        <v>797</v>
      </c>
      <c r="D291" t="str">
        <f>C291</f>
        <v>#01-04</v>
      </c>
      <c r="E291" t="str">
        <f t="shared" si="9"/>
        <v/>
      </c>
      <c r="F291" t="e">
        <f>VLOOKUP(B291,HawkerCenter!$B$2:$B$11,1,FALSE)</f>
        <v>#N/A</v>
      </c>
    </row>
    <row r="292" hidden="1" spans="1:6">
      <c r="A292" t="s">
        <v>798</v>
      </c>
      <c r="B292" t="s">
        <v>70</v>
      </c>
      <c r="C292" t="s">
        <v>799</v>
      </c>
      <c r="D292" t="str">
        <f t="shared" si="8"/>
        <v>#01-18 </v>
      </c>
      <c r="E292" t="str">
        <f t="shared" si="9"/>
        <v>Zion Riverside Food Centre</v>
      </c>
      <c r="F292" t="e">
        <f>VLOOKUP(B292,HawkerCenter!$B$2:$B$11,1,FALSE)</f>
        <v>#N/A</v>
      </c>
    </row>
    <row r="293" hidden="1" spans="1:6">
      <c r="A293" t="s">
        <v>800</v>
      </c>
      <c r="B293" t="s">
        <v>11</v>
      </c>
      <c r="C293" t="s">
        <v>801</v>
      </c>
      <c r="D293" t="str">
        <f t="shared" si="8"/>
        <v>#B1-30 </v>
      </c>
      <c r="E293" t="str">
        <f t="shared" si="9"/>
        <v>Golden Mile Food Centre</v>
      </c>
      <c r="F293" t="str">
        <f>VLOOKUP(B293,HawkerCenter!$B$2:$B$11,1,FALSE)</f>
        <v>505 Beach Road</v>
      </c>
    </row>
    <row r="294" hidden="1" spans="1:6">
      <c r="A294" t="s">
        <v>802</v>
      </c>
      <c r="B294" t="s">
        <v>189</v>
      </c>
      <c r="C294" t="s">
        <v>803</v>
      </c>
      <c r="D294" t="str">
        <f t="shared" si="8"/>
        <v>#B1-31/32 </v>
      </c>
      <c r="E294" t="str">
        <f t="shared" si="9"/>
        <v>City Square Mall</v>
      </c>
      <c r="F294" t="e">
        <f>VLOOKUP(B294,HawkerCenter!$B$2:$B$11,1,FALSE)</f>
        <v>#N/A</v>
      </c>
    </row>
    <row r="295" hidden="1" spans="1:6">
      <c r="A295" t="s">
        <v>804</v>
      </c>
      <c r="B295" t="s">
        <v>769</v>
      </c>
      <c r="C295" t="s">
        <v>805</v>
      </c>
      <c r="D295" t="str">
        <f t="shared" si="8"/>
        <v>#01-08 </v>
      </c>
      <c r="E295" t="str">
        <f t="shared" si="9"/>
        <v>United Square</v>
      </c>
      <c r="F295" t="e">
        <f>VLOOKUP(B295,HawkerCenter!$B$2:$B$11,1,FALSE)</f>
        <v>#N/A</v>
      </c>
    </row>
    <row r="296" hidden="1" spans="1:6">
      <c r="A296" t="s">
        <v>806</v>
      </c>
      <c r="B296" t="s">
        <v>614</v>
      </c>
      <c r="C296" t="s">
        <v>807</v>
      </c>
      <c r="D296" t="str">
        <f t="shared" si="8"/>
        <v>#01-40 </v>
      </c>
      <c r="E296" t="str">
        <f t="shared" si="9"/>
        <v>Yishun Park Hawker Centre</v>
      </c>
      <c r="F296" t="e">
        <f>VLOOKUP(B296,HawkerCenter!$B$2:$B$11,1,FALSE)</f>
        <v>#N/A</v>
      </c>
    </row>
    <row r="297" hidden="1" spans="1:6">
      <c r="A297" t="s">
        <v>808</v>
      </c>
      <c r="B297" t="s">
        <v>809</v>
      </c>
      <c r="C297" t="s">
        <v>810</v>
      </c>
      <c r="D297" t="str">
        <f>C297</f>
        <v>#01-153</v>
      </c>
      <c r="E297" t="str">
        <f t="shared" si="9"/>
        <v/>
      </c>
      <c r="F297" t="e">
        <f>VLOOKUP(B297,HawkerCenter!$B$2:$B$11,1,FALSE)</f>
        <v>#N/A</v>
      </c>
    </row>
    <row r="298" hidden="1" spans="1:6">
      <c r="A298" t="s">
        <v>811</v>
      </c>
      <c r="B298" t="s">
        <v>13</v>
      </c>
      <c r="C298" t="s">
        <v>812</v>
      </c>
      <c r="D298" t="str">
        <f t="shared" si="8"/>
        <v>#02-123 </v>
      </c>
      <c r="E298" t="str">
        <f t="shared" si="9"/>
        <v>Chinatown Complex Market &amp; Food Centre</v>
      </c>
      <c r="F298" t="e">
        <f>VLOOKUP(B298,HawkerCenter!$B$2:$B$11,1,FALSE)</f>
        <v>#N/A</v>
      </c>
    </row>
    <row r="299" hidden="1" spans="1:6">
      <c r="A299" t="s">
        <v>813</v>
      </c>
      <c r="B299" t="s">
        <v>814</v>
      </c>
      <c r="C299" t="s">
        <v>815</v>
      </c>
      <c r="D299" t="str">
        <f>C299</f>
        <v>#01-220</v>
      </c>
      <c r="E299" t="str">
        <f t="shared" si="9"/>
        <v/>
      </c>
      <c r="F299" t="e">
        <f>VLOOKUP(B299,HawkerCenter!$B$2:$B$11,1,FALSE)</f>
        <v>#N/A</v>
      </c>
    </row>
    <row r="300" hidden="1" spans="1:6">
      <c r="A300" t="s">
        <v>816</v>
      </c>
      <c r="B300" t="s">
        <v>817</v>
      </c>
      <c r="C300" t="s">
        <v>818</v>
      </c>
      <c r="D300" t="str">
        <f t="shared" si="8"/>
        <v>Singapore </v>
      </c>
      <c r="E300" t="str">
        <f t="shared" si="9"/>
        <v>048582</v>
      </c>
      <c r="F300" t="e">
        <f>VLOOKUP(B300,HawkerCenter!$B$2:$B$11,1,FALSE)</f>
        <v>#N/A</v>
      </c>
    </row>
    <row r="301" hidden="1" spans="1:6">
      <c r="A301" t="s">
        <v>819</v>
      </c>
      <c r="B301" t="s">
        <v>820</v>
      </c>
      <c r="C301" t="s">
        <v>821</v>
      </c>
      <c r="D301" t="str">
        <f t="shared" si="8"/>
        <v>Nam </v>
      </c>
      <c r="E301" t="str">
        <f t="shared" si="9"/>
        <v>Wah Coffeeshop</v>
      </c>
      <c r="F301" t="e">
        <f>VLOOKUP(B301,HawkerCenter!$B$2:$B$11,1,FALSE)</f>
        <v>#N/A</v>
      </c>
    </row>
    <row r="302" hidden="1" spans="1:6">
      <c r="A302" t="s">
        <v>822</v>
      </c>
      <c r="B302" t="s">
        <v>4</v>
      </c>
      <c r="C302" t="s">
        <v>823</v>
      </c>
      <c r="D302" t="str">
        <f t="shared" si="8"/>
        <v>#01-49 </v>
      </c>
      <c r="E302" t="str">
        <f t="shared" si="9"/>
        <v>Redhill Lane Block 85 Food Centre</v>
      </c>
      <c r="F302" t="str">
        <f>VLOOKUP(B302,HawkerCenter!$B$2:$B$11,1,FALSE)</f>
        <v>85 Redhill Lane</v>
      </c>
    </row>
    <row r="303" hidden="1" spans="1:6">
      <c r="A303" t="s">
        <v>824</v>
      </c>
      <c r="B303" t="s">
        <v>825</v>
      </c>
      <c r="C303" t="s">
        <v>826</v>
      </c>
      <c r="D303" t="str">
        <f t="shared" si="8"/>
        <v>#01-07 </v>
      </c>
      <c r="E303" t="str">
        <f t="shared" si="9"/>
        <v>Northpoint City North Wing</v>
      </c>
      <c r="F303" t="e">
        <f>VLOOKUP(B303,HawkerCenter!$B$2:$B$11,1,FALSE)</f>
        <v>#N/A</v>
      </c>
    </row>
    <row r="304" hidden="1" spans="1:6">
      <c r="A304" t="s">
        <v>827</v>
      </c>
      <c r="B304" t="s">
        <v>828</v>
      </c>
      <c r="C304" t="s">
        <v>549</v>
      </c>
      <c r="D304" t="str">
        <f>C304</f>
        <v>#01-16</v>
      </c>
      <c r="E304" t="str">
        <f t="shared" si="9"/>
        <v/>
      </c>
      <c r="F304" t="e">
        <f>VLOOKUP(B304,HawkerCenter!$B$2:$B$11,1,FALSE)</f>
        <v>#N/A</v>
      </c>
    </row>
    <row r="305" hidden="1" spans="1:6">
      <c r="A305" t="s">
        <v>829</v>
      </c>
      <c r="B305" t="s">
        <v>830</v>
      </c>
      <c r="C305" t="s">
        <v>831</v>
      </c>
      <c r="D305" t="str">
        <f t="shared" si="8"/>
        <v>#01-06 </v>
      </c>
      <c r="E305" t="str">
        <f t="shared" si="9"/>
        <v>Balestier Market</v>
      </c>
      <c r="F305" t="e">
        <f>VLOOKUP(B305,HawkerCenter!$B$2:$B$11,1,FALSE)</f>
        <v>#N/A</v>
      </c>
    </row>
    <row r="306" hidden="1" spans="1:6">
      <c r="A306" t="s">
        <v>832</v>
      </c>
      <c r="B306" t="s">
        <v>830</v>
      </c>
      <c r="C306" t="s">
        <v>833</v>
      </c>
      <c r="D306" t="str">
        <f t="shared" si="8"/>
        <v>#01-14 </v>
      </c>
      <c r="E306" t="str">
        <f t="shared" si="9"/>
        <v>Balestier Market</v>
      </c>
      <c r="F306" t="e">
        <f>VLOOKUP(B306,HawkerCenter!$B$2:$B$11,1,FALSE)</f>
        <v>#N/A</v>
      </c>
    </row>
    <row r="307" hidden="1" spans="1:6">
      <c r="A307" t="s">
        <v>834</v>
      </c>
      <c r="B307" t="s">
        <v>835</v>
      </c>
      <c r="C307" t="s">
        <v>836</v>
      </c>
      <c r="D307" t="str">
        <f>C307</f>
        <v>#01-02</v>
      </c>
      <c r="E307" t="str">
        <f t="shared" si="9"/>
        <v/>
      </c>
      <c r="F307" t="e">
        <f>VLOOKUP(B307,HawkerCenter!$B$2:$B$11,1,FALSE)</f>
        <v>#N/A</v>
      </c>
    </row>
    <row r="308" hidden="1" spans="1:6">
      <c r="A308" t="s">
        <v>837</v>
      </c>
      <c r="B308" t="s">
        <v>817</v>
      </c>
      <c r="C308" t="s">
        <v>816</v>
      </c>
      <c r="D308" t="str">
        <f t="shared" si="8"/>
        <v>Lau </v>
      </c>
      <c r="E308" t="str">
        <f t="shared" si="9"/>
        <v>Pa Sat</v>
      </c>
      <c r="F308" t="e">
        <f>VLOOKUP(B308,HawkerCenter!$B$2:$B$11,1,FALSE)</f>
        <v>#N/A</v>
      </c>
    </row>
    <row r="309" hidden="1" spans="1:6">
      <c r="A309" t="s">
        <v>838</v>
      </c>
      <c r="B309" t="s">
        <v>839</v>
      </c>
      <c r="C309" t="s">
        <v>840</v>
      </c>
      <c r="D309" t="str">
        <f t="shared" si="8"/>
        <v>#01-34 </v>
      </c>
      <c r="E309" t="str">
        <f t="shared" si="9"/>
        <v>Burlington Square</v>
      </c>
      <c r="F309" t="e">
        <f>VLOOKUP(B309,HawkerCenter!$B$2:$B$11,1,FALSE)</f>
        <v>#N/A</v>
      </c>
    </row>
    <row r="310" hidden="1" spans="1:6">
      <c r="A310" t="s">
        <v>841</v>
      </c>
      <c r="B310" t="s">
        <v>842</v>
      </c>
      <c r="C310" t="s">
        <v>843</v>
      </c>
      <c r="D310" t="str">
        <f t="shared" si="8"/>
        <v>Singapore </v>
      </c>
      <c r="E310" t="str">
        <f t="shared" si="9"/>
        <v>359895</v>
      </c>
      <c r="F310" t="e">
        <f>VLOOKUP(B310,HawkerCenter!$B$2:$B$11,1,FALSE)</f>
        <v>#N/A</v>
      </c>
    </row>
    <row r="311" hidden="1" spans="1:6">
      <c r="A311" t="s">
        <v>844</v>
      </c>
      <c r="B311" t="s">
        <v>845</v>
      </c>
      <c r="C311" t="s">
        <v>846</v>
      </c>
      <c r="D311" t="str">
        <f>C311</f>
        <v>#01-3139</v>
      </c>
      <c r="E311" t="str">
        <f t="shared" si="9"/>
        <v/>
      </c>
      <c r="F311" t="e">
        <f>VLOOKUP(B311,HawkerCenter!$B$2:$B$11,1,FALSE)</f>
        <v>#N/A</v>
      </c>
    </row>
    <row r="312" hidden="1" spans="1:6">
      <c r="A312" t="s">
        <v>847</v>
      </c>
      <c r="B312" t="s">
        <v>848</v>
      </c>
      <c r="C312" t="s">
        <v>849</v>
      </c>
      <c r="D312" t="str">
        <f t="shared" si="8"/>
        <v>#01-06 </v>
      </c>
      <c r="E312" t="str">
        <f t="shared" si="9"/>
        <v/>
      </c>
      <c r="F312" t="e">
        <f>VLOOKUP(B312,HawkerCenter!$B$2:$B$11,1,FALSE)</f>
        <v>#N/A</v>
      </c>
    </row>
    <row r="313" hidden="1" spans="1:6">
      <c r="A313" t="s">
        <v>850</v>
      </c>
      <c r="B313" t="s">
        <v>851</v>
      </c>
      <c r="C313" t="s">
        <v>852</v>
      </c>
      <c r="D313" t="str">
        <f t="shared" si="8"/>
        <v>Singapore </v>
      </c>
      <c r="E313" t="str">
        <f t="shared" si="9"/>
        <v>419785</v>
      </c>
      <c r="F313" t="e">
        <f>VLOOKUP(B313,HawkerCenter!$B$2:$B$11,1,FALSE)</f>
        <v>#N/A</v>
      </c>
    </row>
    <row r="314" hidden="1" spans="1:6">
      <c r="A314" t="s">
        <v>853</v>
      </c>
      <c r="B314" t="s">
        <v>854</v>
      </c>
      <c r="C314" t="s">
        <v>855</v>
      </c>
      <c r="D314" t="str">
        <f t="shared" si="8"/>
        <v>#01-10 </v>
      </c>
      <c r="E314" t="str">
        <f t="shared" si="9"/>
        <v>Pasir Panjang Food Centre</v>
      </c>
      <c r="F314" t="e">
        <f>VLOOKUP(B314,HawkerCenter!$B$2:$B$11,1,FALSE)</f>
        <v>#N/A</v>
      </c>
    </row>
    <row r="315" hidden="1" spans="1:6">
      <c r="A315" t="s">
        <v>856</v>
      </c>
      <c r="B315" t="s">
        <v>857</v>
      </c>
      <c r="C315" t="s">
        <v>858</v>
      </c>
      <c r="D315" t="str">
        <f>C315</f>
        <v>#01-118</v>
      </c>
      <c r="E315" t="str">
        <f t="shared" si="9"/>
        <v/>
      </c>
      <c r="F315" t="e">
        <f>VLOOKUP(B315,HawkerCenter!$B$2:$B$11,1,FALSE)</f>
        <v>#N/A</v>
      </c>
    </row>
    <row r="316" hidden="1" spans="1:6">
      <c r="A316" t="s">
        <v>859</v>
      </c>
      <c r="B316" t="s">
        <v>860</v>
      </c>
      <c r="C316" t="s">
        <v>861</v>
      </c>
      <c r="D316" t="str">
        <f t="shared" si="8"/>
        <v>Kai </v>
      </c>
      <c r="E316" t="str">
        <f t="shared" si="9"/>
        <v>Juan Coffeeshop</v>
      </c>
      <c r="F316" t="e">
        <f>VLOOKUP(B316,HawkerCenter!$B$2:$B$11,1,FALSE)</f>
        <v>#N/A</v>
      </c>
    </row>
    <row r="317" hidden="1" spans="1:6">
      <c r="A317" t="s">
        <v>862</v>
      </c>
      <c r="B317" t="s">
        <v>863</v>
      </c>
      <c r="C317" t="s">
        <v>48</v>
      </c>
      <c r="D317" t="str">
        <f>C317</f>
        <v>#01-01</v>
      </c>
      <c r="E317" t="str">
        <f t="shared" si="9"/>
        <v/>
      </c>
      <c r="F317" t="e">
        <f>VLOOKUP(B317,HawkerCenter!$B$2:$B$11,1,FALSE)</f>
        <v>#N/A</v>
      </c>
    </row>
    <row r="318" hidden="1" spans="1:6">
      <c r="A318" t="s">
        <v>864</v>
      </c>
      <c r="B318" t="s">
        <v>583</v>
      </c>
      <c r="C318" t="s">
        <v>865</v>
      </c>
      <c r="D318" t="str">
        <f t="shared" si="8"/>
        <v>#01-07 </v>
      </c>
      <c r="E318" t="str">
        <f t="shared" si="9"/>
        <v>85 Fengshan Centre</v>
      </c>
      <c r="F318" t="e">
        <f>VLOOKUP(B318,HawkerCenter!$B$2:$B$11,1,FALSE)</f>
        <v>#N/A</v>
      </c>
    </row>
    <row r="319" hidden="1" spans="1:6">
      <c r="A319" t="s">
        <v>866</v>
      </c>
      <c r="B319" t="s">
        <v>867</v>
      </c>
      <c r="C319" t="s">
        <v>868</v>
      </c>
      <c r="D319" t="str">
        <f t="shared" si="8"/>
        <v>#B1-37/37A </v>
      </c>
      <c r="E319" t="str">
        <f t="shared" si="9"/>
        <v>The Star Vista</v>
      </c>
      <c r="F319" t="e">
        <f>VLOOKUP(B319,HawkerCenter!$B$2:$B$11,1,FALSE)</f>
        <v>#N/A</v>
      </c>
    </row>
    <row r="320" hidden="1" spans="1:6">
      <c r="A320" t="s">
        <v>869</v>
      </c>
      <c r="B320" t="s">
        <v>542</v>
      </c>
      <c r="C320" t="s">
        <v>870</v>
      </c>
      <c r="D320" t="str">
        <f>C320</f>
        <v>#01-19</v>
      </c>
      <c r="E320" t="str">
        <f t="shared" si="9"/>
        <v/>
      </c>
      <c r="F320" t="e">
        <f>VLOOKUP(B320,HawkerCenter!$B$2:$B$11,1,FALSE)</f>
        <v>#N/A</v>
      </c>
    </row>
    <row r="321" spans="1:6">
      <c r="A321" t="s">
        <v>871</v>
      </c>
      <c r="B321" t="s">
        <v>11</v>
      </c>
      <c r="C321" t="s">
        <v>872</v>
      </c>
      <c r="D321" t="str">
        <f t="shared" si="8"/>
        <v>#B1-43 </v>
      </c>
      <c r="E321" t="str">
        <f t="shared" si="9"/>
        <v>Golden Mile Food Centre</v>
      </c>
      <c r="F321" t="str">
        <f>VLOOKUP(B321,HawkerCenter!$B$2:$B$11,1,FALSE)</f>
        <v>505 Beach Road</v>
      </c>
    </row>
    <row r="322" hidden="1" spans="1:6">
      <c r="A322" t="s">
        <v>873</v>
      </c>
      <c r="B322" t="s">
        <v>8</v>
      </c>
      <c r="C322" t="s">
        <v>874</v>
      </c>
      <c r="D322" t="str">
        <f t="shared" si="8"/>
        <v>#02-13 </v>
      </c>
      <c r="E322" t="str">
        <f t="shared" si="9"/>
        <v>Hong Lim Market &amp; Food Centre</v>
      </c>
      <c r="F322" t="str">
        <f>VLOOKUP(B322,HawkerCenter!$B$2:$B$11,1,FALSE)</f>
        <v>531A Upper Cross Street</v>
      </c>
    </row>
    <row r="323" hidden="1" spans="1:6">
      <c r="A323" t="s">
        <v>875</v>
      </c>
      <c r="B323" t="s">
        <v>876</v>
      </c>
      <c r="C323" t="s">
        <v>877</v>
      </c>
      <c r="D323" t="str">
        <f t="shared" ref="D323:D386" si="10">LEFT(C323,FIND(" ",C323))</f>
        <v>Singapore </v>
      </c>
      <c r="E323" t="str">
        <f t="shared" ref="E323:E386" si="11">RIGHT(C323,LEN(C323)-LEN(D323))</f>
        <v>574382</v>
      </c>
      <c r="F323" t="e">
        <f>VLOOKUP(B323,HawkerCenter!$B$2:$B$11,1,FALSE)</f>
        <v>#N/A</v>
      </c>
    </row>
    <row r="324" hidden="1" spans="1:6">
      <c r="A324" t="s">
        <v>878</v>
      </c>
      <c r="B324" t="s">
        <v>879</v>
      </c>
      <c r="C324" t="s">
        <v>880</v>
      </c>
      <c r="D324" t="str">
        <f t="shared" si="10"/>
        <v>Singapore </v>
      </c>
      <c r="E324" t="str">
        <f t="shared" si="11"/>
        <v>550261</v>
      </c>
      <c r="F324" t="e">
        <f>VLOOKUP(B324,HawkerCenter!$B$2:$B$11,1,FALSE)</f>
        <v>#N/A</v>
      </c>
    </row>
    <row r="325" hidden="1" spans="1:6">
      <c r="A325" t="s">
        <v>881</v>
      </c>
      <c r="B325" t="s">
        <v>882</v>
      </c>
      <c r="C325" t="s">
        <v>883</v>
      </c>
      <c r="D325" t="str">
        <f t="shared" si="10"/>
        <v>Singapore </v>
      </c>
      <c r="E325" t="str">
        <f t="shared" si="11"/>
        <v>059872</v>
      </c>
      <c r="F325" t="e">
        <f>VLOOKUP(B325,HawkerCenter!$B$2:$B$11,1,FALSE)</f>
        <v>#N/A</v>
      </c>
    </row>
    <row r="326" hidden="1" spans="1:6">
      <c r="A326" t="s">
        <v>884</v>
      </c>
      <c r="B326" t="s">
        <v>13</v>
      </c>
      <c r="C326" t="s">
        <v>885</v>
      </c>
      <c r="D326" t="str">
        <f t="shared" si="10"/>
        <v>#02-126 </v>
      </c>
      <c r="E326" t="str">
        <f t="shared" si="11"/>
        <v>Chinatown Complex Market &amp; Food Centre</v>
      </c>
      <c r="F326" t="e">
        <f>VLOOKUP(B326,HawkerCenter!$B$2:$B$11,1,FALSE)</f>
        <v>#N/A</v>
      </c>
    </row>
    <row r="327" hidden="1" spans="1:6">
      <c r="A327" t="s">
        <v>886</v>
      </c>
      <c r="B327" t="s">
        <v>13</v>
      </c>
      <c r="C327" t="s">
        <v>887</v>
      </c>
      <c r="D327" t="str">
        <f t="shared" si="10"/>
        <v>#02-48 </v>
      </c>
      <c r="E327" t="str">
        <f t="shared" si="11"/>
        <v>Chinatown Complex Market &amp; Food Centre</v>
      </c>
      <c r="F327" t="e">
        <f>VLOOKUP(B327,HawkerCenter!$B$2:$B$11,1,FALSE)</f>
        <v>#N/A</v>
      </c>
    </row>
    <row r="328" hidden="1" spans="1:6">
      <c r="A328" t="s">
        <v>888</v>
      </c>
      <c r="B328" t="s">
        <v>15</v>
      </c>
      <c r="C328" t="s">
        <v>889</v>
      </c>
      <c r="D328" t="str">
        <f t="shared" si="10"/>
        <v>#02-58 </v>
      </c>
      <c r="E328" t="str">
        <f t="shared" si="11"/>
        <v>Tiong Bahru Market</v>
      </c>
      <c r="F328" t="e">
        <f>VLOOKUP(B328,HawkerCenter!$B$2:$B$11,1,FALSE)</f>
        <v>#N/A</v>
      </c>
    </row>
    <row r="329" hidden="1" spans="1:6">
      <c r="A329" t="s">
        <v>890</v>
      </c>
      <c r="B329" t="s">
        <v>332</v>
      </c>
      <c r="C329" t="s">
        <v>891</v>
      </c>
      <c r="D329" t="str">
        <f t="shared" si="10"/>
        <v>#01-05L </v>
      </c>
      <c r="E329" t="str">
        <f t="shared" si="11"/>
        <v>People's Park Centre</v>
      </c>
      <c r="F329" t="e">
        <f>VLOOKUP(B329,HawkerCenter!$B$2:$B$11,1,FALSE)</f>
        <v>#N/A</v>
      </c>
    </row>
    <row r="330" hidden="1" spans="1:6">
      <c r="A330" t="s">
        <v>892</v>
      </c>
      <c r="B330" t="s">
        <v>893</v>
      </c>
      <c r="C330" t="s">
        <v>894</v>
      </c>
      <c r="D330" t="str">
        <f t="shared" si="10"/>
        <v>#01-22 </v>
      </c>
      <c r="E330" t="str">
        <f t="shared" si="11"/>
        <v>724 Ang Mo Kio Central Market &amp; Food Centre</v>
      </c>
      <c r="F330" t="e">
        <f>VLOOKUP(B330,HawkerCenter!$B$2:$B$11,1,FALSE)</f>
        <v>#N/A</v>
      </c>
    </row>
    <row r="331" hidden="1" spans="1:6">
      <c r="A331" t="s">
        <v>895</v>
      </c>
      <c r="B331" t="s">
        <v>896</v>
      </c>
      <c r="C331" t="s">
        <v>897</v>
      </c>
      <c r="D331" t="str">
        <f t="shared" si="10"/>
        <v>#01-08 </v>
      </c>
      <c r="E331" t="str">
        <f t="shared" si="11"/>
        <v>S-11 Food Centre</v>
      </c>
      <c r="F331" t="e">
        <f>VLOOKUP(B331,HawkerCenter!$B$2:$B$11,1,FALSE)</f>
        <v>#N/A</v>
      </c>
    </row>
    <row r="332" hidden="1" spans="1:6">
      <c r="A332" t="s">
        <v>898</v>
      </c>
      <c r="B332" t="s">
        <v>17</v>
      </c>
      <c r="C332" t="s">
        <v>899</v>
      </c>
      <c r="D332" t="str">
        <f t="shared" si="10"/>
        <v>#01-03 </v>
      </c>
      <c r="E332" t="str">
        <f t="shared" si="11"/>
        <v>Kovan 209 Market &amp; Food Centre</v>
      </c>
      <c r="F332" t="e">
        <f>VLOOKUP(B332,HawkerCenter!$B$2:$B$11,1,FALSE)</f>
        <v>#N/A</v>
      </c>
    </row>
    <row r="333" hidden="1" spans="1:6">
      <c r="A333" t="s">
        <v>900</v>
      </c>
      <c r="B333" t="s">
        <v>893</v>
      </c>
      <c r="C333" t="s">
        <v>901</v>
      </c>
      <c r="D333" t="str">
        <f t="shared" si="10"/>
        <v>#01-01 </v>
      </c>
      <c r="E333" t="str">
        <f t="shared" si="11"/>
        <v>724 Ang Mo Kio Central Market &amp; Food Centre</v>
      </c>
      <c r="F333" t="e">
        <f>VLOOKUP(B333,HawkerCenter!$B$2:$B$11,1,FALSE)</f>
        <v>#N/A</v>
      </c>
    </row>
    <row r="334" hidden="1" spans="1:6">
      <c r="A334" t="s">
        <v>902</v>
      </c>
      <c r="B334" t="s">
        <v>551</v>
      </c>
      <c r="C334" t="s">
        <v>903</v>
      </c>
      <c r="D334" t="str">
        <f t="shared" si="10"/>
        <v>#B2-K8 </v>
      </c>
      <c r="E334" t="str">
        <f t="shared" si="11"/>
        <v>Westgate</v>
      </c>
      <c r="F334" t="e">
        <f>VLOOKUP(B334,HawkerCenter!$B$2:$B$11,1,FALSE)</f>
        <v>#N/A</v>
      </c>
    </row>
    <row r="335" hidden="1" spans="1:6">
      <c r="A335" t="s">
        <v>904</v>
      </c>
      <c r="B335" t="s">
        <v>8</v>
      </c>
      <c r="C335" t="s">
        <v>905</v>
      </c>
      <c r="D335" t="str">
        <f t="shared" si="10"/>
        <v>#02-48/49/50 </v>
      </c>
      <c r="E335" t="str">
        <f t="shared" si="11"/>
        <v>Hong Lim Market &amp; Food Centre</v>
      </c>
      <c r="F335" t="str">
        <f>VLOOKUP(B335,HawkerCenter!$B$2:$B$11,1,FALSE)</f>
        <v>531A Upper Cross Street</v>
      </c>
    </row>
    <row r="336" hidden="1" spans="1:6">
      <c r="A336" t="s">
        <v>906</v>
      </c>
      <c r="B336" t="s">
        <v>907</v>
      </c>
      <c r="C336" t="s">
        <v>908</v>
      </c>
      <c r="D336" t="str">
        <f t="shared" si="10"/>
        <v>#01-09 </v>
      </c>
      <c r="E336" t="str">
        <f t="shared" si="11"/>
        <v>Hotel Boss</v>
      </c>
      <c r="F336" t="e">
        <f>VLOOKUP(B336,HawkerCenter!$B$2:$B$11,1,FALSE)</f>
        <v>#N/A</v>
      </c>
    </row>
    <row r="337" hidden="1" spans="1:6">
      <c r="A337" t="s">
        <v>909</v>
      </c>
      <c r="B337" t="s">
        <v>13</v>
      </c>
      <c r="C337" t="s">
        <v>910</v>
      </c>
      <c r="D337" t="str">
        <f t="shared" si="10"/>
        <v>#02-096 </v>
      </c>
      <c r="E337" t="str">
        <f t="shared" si="11"/>
        <v>Chinatown Complex Market &amp; Food Centre</v>
      </c>
      <c r="F337" t="e">
        <f>VLOOKUP(B337,HawkerCenter!$B$2:$B$11,1,FALSE)</f>
        <v>#N/A</v>
      </c>
    </row>
    <row r="338" hidden="1" spans="1:6">
      <c r="A338" t="s">
        <v>911</v>
      </c>
      <c r="B338" t="s">
        <v>6</v>
      </c>
      <c r="C338" t="s">
        <v>911</v>
      </c>
      <c r="D338" t="str">
        <f t="shared" si="10"/>
        <v>Tekka </v>
      </c>
      <c r="E338" t="str">
        <f t="shared" si="11"/>
        <v>Centre</v>
      </c>
      <c r="F338" t="str">
        <f>VLOOKUP(B338,HawkerCenter!$B$2:$B$11,1,FALSE)</f>
        <v>665 Buffalo Road</v>
      </c>
    </row>
    <row r="339" hidden="1" spans="1:6">
      <c r="A339" t="s">
        <v>912</v>
      </c>
      <c r="B339" t="s">
        <v>5</v>
      </c>
      <c r="C339" t="s">
        <v>913</v>
      </c>
      <c r="D339" t="str">
        <f t="shared" si="10"/>
        <v>#02-109 </v>
      </c>
      <c r="E339" t="str">
        <f t="shared" si="11"/>
        <v>Amoy Street Food Centre</v>
      </c>
      <c r="F339" t="str">
        <f>VLOOKUP(B339,HawkerCenter!$B$2:$B$11,1,FALSE)</f>
        <v>7 Maxwell Road</v>
      </c>
    </row>
    <row r="340" hidden="1" spans="1:6">
      <c r="A340" t="s">
        <v>914</v>
      </c>
      <c r="B340" t="s">
        <v>5</v>
      </c>
      <c r="C340" t="s">
        <v>915</v>
      </c>
      <c r="D340" t="str">
        <f t="shared" si="10"/>
        <v>#01-07 </v>
      </c>
      <c r="E340" t="str">
        <f t="shared" si="11"/>
        <v>Amoy Street Food Centre</v>
      </c>
      <c r="F340" t="str">
        <f>VLOOKUP(B340,HawkerCenter!$B$2:$B$11,1,FALSE)</f>
        <v>7 Maxwell Road</v>
      </c>
    </row>
    <row r="341" hidden="1" spans="1:6">
      <c r="A341" t="s">
        <v>916</v>
      </c>
      <c r="B341" t="s">
        <v>8</v>
      </c>
      <c r="C341" t="s">
        <v>917</v>
      </c>
      <c r="D341" t="str">
        <f t="shared" si="10"/>
        <v>#02-27 </v>
      </c>
      <c r="E341" t="str">
        <f t="shared" si="11"/>
        <v>Hong Lim Market &amp; Food Centre</v>
      </c>
      <c r="F341" t="str">
        <f>VLOOKUP(B341,HawkerCenter!$B$2:$B$11,1,FALSE)</f>
        <v>531A Upper Cross Street</v>
      </c>
    </row>
    <row r="342" hidden="1" spans="1:6">
      <c r="A342" t="s">
        <v>918</v>
      </c>
      <c r="B342" t="s">
        <v>817</v>
      </c>
      <c r="C342" t="s">
        <v>918</v>
      </c>
      <c r="D342" t="str">
        <f t="shared" si="10"/>
        <v>Food </v>
      </c>
      <c r="E342" t="str">
        <f t="shared" si="11"/>
        <v>Folks @ Lau Pa Sat</v>
      </c>
      <c r="F342" t="e">
        <f>VLOOKUP(B342,HawkerCenter!$B$2:$B$11,1,FALSE)</f>
        <v>#N/A</v>
      </c>
    </row>
    <row r="343" hidden="1" spans="1:6">
      <c r="A343" t="s">
        <v>919</v>
      </c>
      <c r="B343" t="s">
        <v>425</v>
      </c>
      <c r="C343" t="s">
        <v>920</v>
      </c>
      <c r="D343" t="str">
        <f t="shared" si="10"/>
        <v>#04-62 </v>
      </c>
      <c r="E343" t="str">
        <f t="shared" si="11"/>
        <v>Beauty World Food Centre</v>
      </c>
      <c r="F343" t="e">
        <f>VLOOKUP(B343,HawkerCenter!$B$2:$B$11,1,FALSE)</f>
        <v>#N/A</v>
      </c>
    </row>
    <row r="344" hidden="1" spans="1:6">
      <c r="A344" t="s">
        <v>921</v>
      </c>
      <c r="B344" t="s">
        <v>9</v>
      </c>
      <c r="C344" t="s">
        <v>922</v>
      </c>
      <c r="D344" t="str">
        <f t="shared" si="10"/>
        <v>#02-141 </v>
      </c>
      <c r="E344" t="str">
        <f t="shared" si="11"/>
        <v>Bukit Timah Market &amp; Food Centre</v>
      </c>
      <c r="F344" t="str">
        <f>VLOOKUP(B344,HawkerCenter!$B$2:$B$11,1,FALSE)</f>
        <v>51 Upper Bukit Timah Road</v>
      </c>
    </row>
    <row r="345" hidden="1" spans="1:6">
      <c r="A345" t="s">
        <v>923</v>
      </c>
      <c r="B345" t="s">
        <v>924</v>
      </c>
      <c r="C345" t="s">
        <v>925</v>
      </c>
      <c r="D345" t="str">
        <f t="shared" si="10"/>
        <v>#01-04 </v>
      </c>
      <c r="E345" t="str">
        <f t="shared" si="11"/>
        <v>The Odeon Katong</v>
      </c>
      <c r="F345" t="e">
        <f>VLOOKUP(B345,HawkerCenter!$B$2:$B$11,1,FALSE)</f>
        <v>#N/A</v>
      </c>
    </row>
    <row r="346" hidden="1" spans="1:6">
      <c r="A346" t="s">
        <v>926</v>
      </c>
      <c r="B346" t="s">
        <v>5</v>
      </c>
      <c r="C346" t="s">
        <v>927</v>
      </c>
      <c r="D346" t="str">
        <f t="shared" si="10"/>
        <v>#02-129 </v>
      </c>
      <c r="E346" t="str">
        <f t="shared" si="11"/>
        <v>Amoy Street Food Centre</v>
      </c>
      <c r="F346" t="str">
        <f>VLOOKUP(B346,HawkerCenter!$B$2:$B$11,1,FALSE)</f>
        <v>7 Maxwell Road</v>
      </c>
    </row>
    <row r="347" hidden="1" spans="1:6">
      <c r="A347" t="s">
        <v>928</v>
      </c>
      <c r="B347" t="s">
        <v>820</v>
      </c>
      <c r="C347" t="s">
        <v>929</v>
      </c>
      <c r="D347" t="str">
        <f>C347</f>
        <v>#01-451</v>
      </c>
      <c r="E347" t="str">
        <f t="shared" si="11"/>
        <v/>
      </c>
      <c r="F347" t="e">
        <f>VLOOKUP(B347,HawkerCenter!$B$2:$B$11,1,FALSE)</f>
        <v>#N/A</v>
      </c>
    </row>
    <row r="348" hidden="1" spans="1:6">
      <c r="A348" t="s">
        <v>930</v>
      </c>
      <c r="B348" t="s">
        <v>931</v>
      </c>
      <c r="C348" t="s">
        <v>932</v>
      </c>
      <c r="D348" t="str">
        <f t="shared" si="10"/>
        <v>Singapore </v>
      </c>
      <c r="E348" t="str">
        <f t="shared" si="11"/>
        <v>089770</v>
      </c>
      <c r="F348" t="e">
        <f>VLOOKUP(B348,HawkerCenter!$B$2:$B$11,1,FALSE)</f>
        <v>#N/A</v>
      </c>
    </row>
    <row r="349" hidden="1" spans="1:6">
      <c r="A349" t="s">
        <v>933</v>
      </c>
      <c r="B349" t="s">
        <v>934</v>
      </c>
      <c r="C349" t="s">
        <v>935</v>
      </c>
      <c r="D349" t="str">
        <f t="shared" si="10"/>
        <v>Singapore </v>
      </c>
      <c r="E349" t="str">
        <f t="shared" si="11"/>
        <v>089142</v>
      </c>
      <c r="F349" t="e">
        <f>VLOOKUP(B349,HawkerCenter!$B$2:$B$11,1,FALSE)</f>
        <v>#N/A</v>
      </c>
    </row>
    <row r="350" hidden="1" spans="1:6">
      <c r="A350" t="s">
        <v>936</v>
      </c>
      <c r="B350" t="s">
        <v>937</v>
      </c>
      <c r="C350" t="s">
        <v>938</v>
      </c>
      <c r="D350" t="str">
        <f t="shared" si="10"/>
        <v>#02-15 </v>
      </c>
      <c r="E350" t="str">
        <f t="shared" si="11"/>
        <v>Mei Ling Market &amp; Food Centre</v>
      </c>
      <c r="F350" t="e">
        <f>VLOOKUP(B350,HawkerCenter!$B$2:$B$11,1,FALSE)</f>
        <v>#N/A</v>
      </c>
    </row>
    <row r="351" hidden="1" spans="1:6">
      <c r="A351" t="s">
        <v>939</v>
      </c>
      <c r="B351" t="s">
        <v>23</v>
      </c>
      <c r="C351" t="s">
        <v>940</v>
      </c>
      <c r="D351" t="str">
        <f t="shared" si="10"/>
        <v>#01-10/11 </v>
      </c>
      <c r="E351" t="str">
        <f t="shared" si="11"/>
        <v>Maxwell Food Centre </v>
      </c>
      <c r="F351" t="e">
        <f>VLOOKUP(B351,HawkerCenter!$B$2:$B$11,1,FALSE)</f>
        <v>#N/A</v>
      </c>
    </row>
    <row r="352" hidden="1" spans="1:6">
      <c r="A352" t="s">
        <v>941</v>
      </c>
      <c r="B352" t="s">
        <v>11</v>
      </c>
      <c r="C352" t="s">
        <v>942</v>
      </c>
      <c r="D352" t="str">
        <f t="shared" si="10"/>
        <v>#01-85 </v>
      </c>
      <c r="E352" t="str">
        <f t="shared" si="11"/>
        <v>Golden Mile Food Centre</v>
      </c>
      <c r="F352" t="str">
        <f>VLOOKUP(B352,HawkerCenter!$B$2:$B$11,1,FALSE)</f>
        <v>505 Beach Road</v>
      </c>
    </row>
    <row r="353" hidden="1" spans="1:6">
      <c r="A353" t="s">
        <v>943</v>
      </c>
      <c r="B353" t="s">
        <v>701</v>
      </c>
      <c r="C353" t="s">
        <v>944</v>
      </c>
      <c r="D353" t="str">
        <f t="shared" si="10"/>
        <v>#01-77 </v>
      </c>
      <c r="E353" t="str">
        <f t="shared" si="11"/>
        <v>FoodLoft</v>
      </c>
      <c r="F353" t="e">
        <f>VLOOKUP(B353,HawkerCenter!$B$2:$B$11,1,FALSE)</f>
        <v>#N/A</v>
      </c>
    </row>
    <row r="354" hidden="1" spans="1:6">
      <c r="A354" t="s">
        <v>945</v>
      </c>
      <c r="B354" t="s">
        <v>946</v>
      </c>
      <c r="C354" t="s">
        <v>947</v>
      </c>
      <c r="D354" t="str">
        <f>C354</f>
        <v>#07-05</v>
      </c>
      <c r="E354" t="str">
        <f t="shared" si="11"/>
        <v/>
      </c>
      <c r="F354" t="e">
        <f>VLOOKUP(B354,HawkerCenter!$B$2:$B$11,1,FALSE)</f>
        <v>#N/A</v>
      </c>
    </row>
    <row r="355" hidden="1" spans="1:6">
      <c r="A355" t="s">
        <v>948</v>
      </c>
      <c r="B355" t="s">
        <v>10</v>
      </c>
      <c r="C355" t="s">
        <v>949</v>
      </c>
      <c r="D355" t="str">
        <f t="shared" si="10"/>
        <v>#01-156 </v>
      </c>
      <c r="E355" t="str">
        <f t="shared" si="11"/>
        <v>Old Airport Road Food Centre</v>
      </c>
      <c r="F355" t="str">
        <f>VLOOKUP(B355,HawkerCenter!$B$2:$B$11,1,FALSE)</f>
        <v>51 Old Airport Road</v>
      </c>
    </row>
    <row r="356" hidden="1" spans="1:6">
      <c r="A356" t="s">
        <v>950</v>
      </c>
      <c r="B356" t="s">
        <v>410</v>
      </c>
      <c r="C356" t="s">
        <v>951</v>
      </c>
      <c r="D356" t="str">
        <f t="shared" si="10"/>
        <v>#02-02 </v>
      </c>
      <c r="E356" t="str">
        <f t="shared" si="11"/>
        <v>Toa Payoh West Market &amp; Food Centre</v>
      </c>
      <c r="F356" t="e">
        <f>VLOOKUP(B356,HawkerCenter!$B$2:$B$11,1,FALSE)</f>
        <v>#N/A</v>
      </c>
    </row>
    <row r="357" hidden="1" spans="1:6">
      <c r="A357" t="s">
        <v>952</v>
      </c>
      <c r="B357" t="s">
        <v>953</v>
      </c>
      <c r="C357" t="s">
        <v>954</v>
      </c>
      <c r="D357" t="str">
        <f t="shared" si="10"/>
        <v>Singapore </v>
      </c>
      <c r="E357" t="str">
        <f t="shared" si="11"/>
        <v>599736</v>
      </c>
      <c r="F357" t="e">
        <f>VLOOKUP(B357,HawkerCenter!$B$2:$B$11,1,FALSE)</f>
        <v>#N/A</v>
      </c>
    </row>
    <row r="358" hidden="1" spans="1:6">
      <c r="A358" t="s">
        <v>955</v>
      </c>
      <c r="B358" t="s">
        <v>956</v>
      </c>
      <c r="C358" t="s">
        <v>957</v>
      </c>
      <c r="D358" t="str">
        <f t="shared" si="10"/>
        <v>#01-29 </v>
      </c>
      <c r="E358" t="str">
        <f t="shared" si="11"/>
        <v>Jalan Batu Market &amp; Food Centre</v>
      </c>
      <c r="F358" t="e">
        <f>VLOOKUP(B358,HawkerCenter!$B$2:$B$11,1,FALSE)</f>
        <v>#N/A</v>
      </c>
    </row>
    <row r="359" hidden="1" spans="1:6">
      <c r="A359" t="s">
        <v>958</v>
      </c>
      <c r="B359" t="s">
        <v>959</v>
      </c>
      <c r="C359" t="s">
        <v>960</v>
      </c>
      <c r="D359" t="str">
        <f t="shared" si="10"/>
        <v>Singapore </v>
      </c>
      <c r="E359" t="str">
        <f t="shared" si="11"/>
        <v>670103</v>
      </c>
      <c r="F359" t="e">
        <f>VLOOKUP(B359,HawkerCenter!$B$2:$B$11,1,FALSE)</f>
        <v>#N/A</v>
      </c>
    </row>
    <row r="360" hidden="1" spans="1:6">
      <c r="A360" t="s">
        <v>961</v>
      </c>
      <c r="B360" t="s">
        <v>143</v>
      </c>
      <c r="C360" t="s">
        <v>962</v>
      </c>
      <c r="D360" t="str">
        <f t="shared" si="10"/>
        <v>#01-43 </v>
      </c>
      <c r="E360" t="str">
        <f t="shared" si="11"/>
        <v>Tampines Round Market &amp; Food Centre</v>
      </c>
      <c r="F360" t="e">
        <f>VLOOKUP(B360,HawkerCenter!$B$2:$B$11,1,FALSE)</f>
        <v>#N/A</v>
      </c>
    </row>
    <row r="361" hidden="1" spans="1:6">
      <c r="A361" t="s">
        <v>963</v>
      </c>
      <c r="B361" t="s">
        <v>964</v>
      </c>
      <c r="C361" t="s">
        <v>965</v>
      </c>
      <c r="D361" t="str">
        <f t="shared" si="10"/>
        <v>#01-25 </v>
      </c>
      <c r="E361" t="str">
        <f t="shared" si="11"/>
        <v>Havelock Road Cooked Food Centre</v>
      </c>
      <c r="F361" t="e">
        <f>VLOOKUP(B361,HawkerCenter!$B$2:$B$11,1,FALSE)</f>
        <v>#N/A</v>
      </c>
    </row>
    <row r="362" hidden="1" spans="1:6">
      <c r="A362" t="s">
        <v>966</v>
      </c>
      <c r="B362" t="s">
        <v>967</v>
      </c>
      <c r="C362" t="s">
        <v>968</v>
      </c>
      <c r="D362" t="str">
        <f t="shared" si="10"/>
        <v>#01-114 </v>
      </c>
      <c r="E362" t="str">
        <f t="shared" si="11"/>
        <v>Lucky Stars</v>
      </c>
      <c r="F362" t="e">
        <f>VLOOKUP(B362,HawkerCenter!$B$2:$B$11,1,FALSE)</f>
        <v>#N/A</v>
      </c>
    </row>
    <row r="363" hidden="1" spans="1:6">
      <c r="A363" t="s">
        <v>969</v>
      </c>
      <c r="B363" t="s">
        <v>13</v>
      </c>
      <c r="C363" t="s">
        <v>970</v>
      </c>
      <c r="D363" t="str">
        <f t="shared" si="10"/>
        <v>#02-31 </v>
      </c>
      <c r="E363" t="str">
        <f t="shared" si="11"/>
        <v>Chinatown Complex Market &amp; Food Centre</v>
      </c>
      <c r="F363" t="e">
        <f>VLOOKUP(B363,HawkerCenter!$B$2:$B$11,1,FALSE)</f>
        <v>#N/A</v>
      </c>
    </row>
    <row r="364" hidden="1" spans="1:6">
      <c r="A364" t="s">
        <v>971</v>
      </c>
      <c r="B364" t="s">
        <v>972</v>
      </c>
      <c r="C364" t="s">
        <v>973</v>
      </c>
      <c r="D364" t="str">
        <f t="shared" si="10"/>
        <v>Singapore </v>
      </c>
      <c r="E364" t="str">
        <f t="shared" si="11"/>
        <v>557269</v>
      </c>
      <c r="F364" t="e">
        <f>VLOOKUP(B364,HawkerCenter!$B$2:$B$11,1,FALSE)</f>
        <v>#N/A</v>
      </c>
    </row>
    <row r="365" hidden="1" spans="1:6">
      <c r="A365" t="s">
        <v>974</v>
      </c>
      <c r="B365" t="s">
        <v>975</v>
      </c>
      <c r="C365" t="s">
        <v>976</v>
      </c>
      <c r="D365" t="str">
        <f t="shared" si="10"/>
        <v>#01-71 </v>
      </c>
      <c r="E365" t="str">
        <f t="shared" si="11"/>
        <v>Beo Crescent Market &amp; Food Centre</v>
      </c>
      <c r="F365" t="e">
        <f>VLOOKUP(B365,HawkerCenter!$B$2:$B$11,1,FALSE)</f>
        <v>#N/A</v>
      </c>
    </row>
    <row r="366" hidden="1" spans="1:6">
      <c r="A366" t="s">
        <v>977</v>
      </c>
      <c r="B366" t="s">
        <v>978</v>
      </c>
      <c r="C366" t="s">
        <v>979</v>
      </c>
      <c r="D366" t="str">
        <f t="shared" si="10"/>
        <v>#01-23 </v>
      </c>
      <c r="E366" t="str">
        <f t="shared" si="11"/>
        <v>Serangoon Garden Market</v>
      </c>
      <c r="F366" t="e">
        <f>VLOOKUP(B366,HawkerCenter!$B$2:$B$11,1,FALSE)</f>
        <v>#N/A</v>
      </c>
    </row>
    <row r="367" hidden="1" spans="1:6">
      <c r="A367" t="s">
        <v>980</v>
      </c>
      <c r="B367" t="s">
        <v>981</v>
      </c>
      <c r="D367" t="e">
        <f t="shared" si="10"/>
        <v>#VALUE!</v>
      </c>
      <c r="E367" t="e">
        <f t="shared" si="11"/>
        <v>#VALUE!</v>
      </c>
      <c r="F367" t="e">
        <f>VLOOKUP(B367,HawkerCenter!$B$2:$B$11,1,FALSE)</f>
        <v>#N/A</v>
      </c>
    </row>
    <row r="368" hidden="1" spans="1:6">
      <c r="A368" t="s">
        <v>982</v>
      </c>
      <c r="B368" t="s">
        <v>983</v>
      </c>
      <c r="C368" t="s">
        <v>984</v>
      </c>
      <c r="D368" t="str">
        <f>C368</f>
        <v>#01-140</v>
      </c>
      <c r="E368" t="str">
        <f t="shared" si="11"/>
        <v/>
      </c>
      <c r="F368" t="e">
        <f>VLOOKUP(B368,HawkerCenter!$B$2:$B$11,1,FALSE)</f>
        <v>#N/A</v>
      </c>
    </row>
    <row r="369" hidden="1" spans="1:6">
      <c r="A369" t="s">
        <v>985</v>
      </c>
      <c r="B369" t="s">
        <v>986</v>
      </c>
      <c r="C369" t="s">
        <v>987</v>
      </c>
      <c r="D369" t="str">
        <f t="shared" si="10"/>
        <v>#01-135 </v>
      </c>
      <c r="E369" t="str">
        <f t="shared" si="11"/>
        <v/>
      </c>
      <c r="F369" t="e">
        <f>VLOOKUP(B369,HawkerCenter!$B$2:$B$11,1,FALSE)</f>
        <v>#N/A</v>
      </c>
    </row>
    <row r="370" hidden="1" spans="1:6">
      <c r="A370" t="s">
        <v>988</v>
      </c>
      <c r="B370" t="s">
        <v>989</v>
      </c>
      <c r="C370" t="s">
        <v>990</v>
      </c>
      <c r="D370" t="str">
        <f t="shared" si="10"/>
        <v>#01-346 </v>
      </c>
      <c r="E370" t="str">
        <f t="shared" si="11"/>
        <v>Meng Kiat Hock Kee Coffee Shop</v>
      </c>
      <c r="F370" t="e">
        <f>VLOOKUP(B370,HawkerCenter!$B$2:$B$11,1,FALSE)</f>
        <v>#N/A</v>
      </c>
    </row>
    <row r="371" hidden="1" spans="1:6">
      <c r="A371" t="s">
        <v>991</v>
      </c>
      <c r="B371" t="s">
        <v>992</v>
      </c>
      <c r="C371" t="s">
        <v>993</v>
      </c>
      <c r="D371" t="str">
        <f>C371</f>
        <v>#01-405</v>
      </c>
      <c r="E371" t="str">
        <f t="shared" si="11"/>
        <v/>
      </c>
      <c r="F371" t="e">
        <f>VLOOKUP(B371,HawkerCenter!$B$2:$B$11,1,FALSE)</f>
        <v>#N/A</v>
      </c>
    </row>
    <row r="372" hidden="1" spans="1:6">
      <c r="A372" t="s">
        <v>994</v>
      </c>
      <c r="B372" t="s">
        <v>995</v>
      </c>
      <c r="C372" t="s">
        <v>996</v>
      </c>
      <c r="D372" t="str">
        <f>C372</f>
        <v>#01-855</v>
      </c>
      <c r="E372" t="str">
        <f t="shared" si="11"/>
        <v/>
      </c>
      <c r="F372" t="e">
        <f>VLOOKUP(B372,HawkerCenter!$B$2:$B$11,1,FALSE)</f>
        <v>#N/A</v>
      </c>
    </row>
    <row r="373" hidden="1" spans="1:6">
      <c r="A373" t="s">
        <v>997</v>
      </c>
      <c r="B373" t="s">
        <v>146</v>
      </c>
      <c r="C373" t="s">
        <v>998</v>
      </c>
      <c r="D373" t="str">
        <f t="shared" si="10"/>
        <v>#02-28 </v>
      </c>
      <c r="E373" t="str">
        <f t="shared" si="11"/>
        <v>Holland Drive Market &amp; Food Centre</v>
      </c>
      <c r="F373" t="e">
        <f>VLOOKUP(B373,HawkerCenter!$B$2:$B$11,1,FALSE)</f>
        <v>#N/A</v>
      </c>
    </row>
    <row r="374" hidden="1" spans="1:6">
      <c r="A374" t="s">
        <v>999</v>
      </c>
      <c r="B374" t="s">
        <v>1000</v>
      </c>
      <c r="C374" t="s">
        <v>1001</v>
      </c>
      <c r="D374" t="str">
        <f t="shared" si="10"/>
        <v>#02-15/16/18/19/20 </v>
      </c>
      <c r="E374" t="str">
        <f t="shared" si="11"/>
        <v>Hillion Mall Kopitiam</v>
      </c>
      <c r="F374" t="e">
        <f>VLOOKUP(B374,HawkerCenter!$B$2:$B$11,1,FALSE)</f>
        <v>#N/A</v>
      </c>
    </row>
    <row r="375" hidden="1" spans="1:6">
      <c r="A375" t="s">
        <v>1002</v>
      </c>
      <c r="B375" t="s">
        <v>20</v>
      </c>
      <c r="C375" t="s">
        <v>1003</v>
      </c>
      <c r="D375" t="str">
        <f t="shared" si="10"/>
        <v>#01-24 </v>
      </c>
      <c r="E375" t="str">
        <f t="shared" si="11"/>
        <v>Alexandra Village Food Centre</v>
      </c>
      <c r="F375" t="e">
        <f>VLOOKUP(B375,HawkerCenter!$B$2:$B$11,1,FALSE)</f>
        <v>#N/A</v>
      </c>
    </row>
    <row r="376" hidden="1" spans="1:6">
      <c r="A376" t="s">
        <v>1004</v>
      </c>
      <c r="B376" t="s">
        <v>1005</v>
      </c>
      <c r="C376" t="s">
        <v>1006</v>
      </c>
      <c r="D376" t="str">
        <f>C376</f>
        <v>#01-90</v>
      </c>
      <c r="E376" t="str">
        <f t="shared" si="11"/>
        <v/>
      </c>
      <c r="F376" t="e">
        <f>VLOOKUP(B376,HawkerCenter!$B$2:$B$11,1,FALSE)</f>
        <v>#N/A</v>
      </c>
    </row>
    <row r="377" hidden="1" spans="1:6">
      <c r="A377" t="s">
        <v>1007</v>
      </c>
      <c r="B377" t="s">
        <v>290</v>
      </c>
      <c r="C377" t="s">
        <v>1008</v>
      </c>
      <c r="D377" t="str">
        <f t="shared" si="10"/>
        <v>#01-25 </v>
      </c>
      <c r="E377" t="str">
        <f t="shared" si="11"/>
        <v>Berseh Food Centre</v>
      </c>
      <c r="F377" t="e">
        <f>VLOOKUP(B377,HawkerCenter!$B$2:$B$11,1,FALSE)</f>
        <v>#N/A</v>
      </c>
    </row>
    <row r="378" hidden="1" spans="1:6">
      <c r="A378" t="s">
        <v>1009</v>
      </c>
      <c r="B378" t="s">
        <v>425</v>
      </c>
      <c r="C378" t="s">
        <v>1010</v>
      </c>
      <c r="D378" t="str">
        <f t="shared" si="10"/>
        <v>#04-26 </v>
      </c>
      <c r="E378" t="str">
        <f t="shared" si="11"/>
        <v>Beauty World Food Centre</v>
      </c>
      <c r="F378" t="e">
        <f>VLOOKUP(B378,HawkerCenter!$B$2:$B$11,1,FALSE)</f>
        <v>#N/A</v>
      </c>
    </row>
    <row r="379" hidden="1" spans="1:6">
      <c r="A379" t="s">
        <v>1011</v>
      </c>
      <c r="B379" t="s">
        <v>425</v>
      </c>
      <c r="C379" t="s">
        <v>1012</v>
      </c>
      <c r="D379" t="str">
        <f t="shared" si="10"/>
        <v>#04-23 </v>
      </c>
      <c r="E379" t="str">
        <f t="shared" si="11"/>
        <v>Beauty World Centre</v>
      </c>
      <c r="F379" t="e">
        <f>VLOOKUP(B379,HawkerCenter!$B$2:$B$11,1,FALSE)</f>
        <v>#N/A</v>
      </c>
    </row>
    <row r="380" hidden="1" spans="1:6">
      <c r="A380" t="s">
        <v>1013</v>
      </c>
      <c r="B380" t="s">
        <v>329</v>
      </c>
      <c r="C380" t="s">
        <v>1014</v>
      </c>
      <c r="D380" t="str">
        <f t="shared" si="10"/>
        <v>#01-06 </v>
      </c>
      <c r="E380" t="str">
        <f t="shared" si="11"/>
        <v>Timbre+ One North</v>
      </c>
      <c r="F380" t="e">
        <f>VLOOKUP(B380,HawkerCenter!$B$2:$B$11,1,FALSE)</f>
        <v>#N/A</v>
      </c>
    </row>
    <row r="381" hidden="1" spans="1:6">
      <c r="A381" t="s">
        <v>1015</v>
      </c>
      <c r="B381" t="s">
        <v>70</v>
      </c>
      <c r="C381" t="s">
        <v>1016</v>
      </c>
      <c r="D381" t="str">
        <f t="shared" si="10"/>
        <v>#01-26 </v>
      </c>
      <c r="E381" t="str">
        <f t="shared" si="11"/>
        <v>Zion Riverside Food Centre</v>
      </c>
      <c r="F381" t="e">
        <f>VLOOKUP(B381,HawkerCenter!$B$2:$B$11,1,FALSE)</f>
        <v>#N/A</v>
      </c>
    </row>
    <row r="382" hidden="1" spans="1:6">
      <c r="A382" t="s">
        <v>1017</v>
      </c>
      <c r="B382" t="s">
        <v>44</v>
      </c>
      <c r="C382" t="s">
        <v>45</v>
      </c>
      <c r="D382" t="str">
        <f t="shared" si="10"/>
        <v>#01-2823 </v>
      </c>
      <c r="E382" t="str">
        <f t="shared" si="11"/>
        <v>FoodLoft</v>
      </c>
      <c r="F382" t="e">
        <f>VLOOKUP(B382,HawkerCenter!$B$2:$B$11,1,FALSE)</f>
        <v>#N/A</v>
      </c>
    </row>
    <row r="383" hidden="1" spans="1:6">
      <c r="A383" t="s">
        <v>1018</v>
      </c>
      <c r="B383" t="s">
        <v>1019</v>
      </c>
      <c r="C383" t="s">
        <v>1020</v>
      </c>
      <c r="D383" t="str">
        <f t="shared" si="10"/>
        <v>#01-498 </v>
      </c>
      <c r="E383" t="str">
        <f t="shared" si="11"/>
        <v>FoodPark</v>
      </c>
      <c r="F383" t="e">
        <f>VLOOKUP(B383,HawkerCenter!$B$2:$B$11,1,FALSE)</f>
        <v>#N/A</v>
      </c>
    </row>
    <row r="384" hidden="1" spans="1:6">
      <c r="A384" t="s">
        <v>1021</v>
      </c>
      <c r="B384" t="s">
        <v>967</v>
      </c>
      <c r="C384" t="s">
        <v>968</v>
      </c>
      <c r="D384" t="str">
        <f t="shared" si="10"/>
        <v>#01-114 </v>
      </c>
      <c r="E384" t="str">
        <f t="shared" si="11"/>
        <v>Lucky Stars</v>
      </c>
      <c r="F384" t="e">
        <f>VLOOKUP(B384,HawkerCenter!$B$2:$B$11,1,FALSE)</f>
        <v>#N/A</v>
      </c>
    </row>
    <row r="385" hidden="1" spans="1:6">
      <c r="A385" t="s">
        <v>1022</v>
      </c>
      <c r="B385" t="s">
        <v>1023</v>
      </c>
      <c r="C385" t="s">
        <v>1024</v>
      </c>
      <c r="D385" t="str">
        <f t="shared" si="10"/>
        <v>Singapore </v>
      </c>
      <c r="E385" t="str">
        <f t="shared" si="11"/>
        <v>574370</v>
      </c>
      <c r="F385" t="e">
        <f>VLOOKUP(B385,HawkerCenter!$B$2:$B$11,1,FALSE)</f>
        <v>#N/A</v>
      </c>
    </row>
    <row r="386" hidden="1" spans="1:6">
      <c r="A386" t="s">
        <v>1025</v>
      </c>
      <c r="B386" t="s">
        <v>1026</v>
      </c>
      <c r="C386" t="s">
        <v>1027</v>
      </c>
      <c r="D386" t="str">
        <f t="shared" si="10"/>
        <v>Singapore </v>
      </c>
      <c r="E386" t="str">
        <f t="shared" si="11"/>
        <v>169044</v>
      </c>
      <c r="F386" t="e">
        <f>VLOOKUP(B386,HawkerCenter!$B$2:$B$11,1,FALSE)</f>
        <v>#N/A</v>
      </c>
    </row>
    <row r="387" hidden="1" spans="1:6">
      <c r="A387" t="s">
        <v>1028</v>
      </c>
      <c r="B387" t="s">
        <v>1029</v>
      </c>
      <c r="C387" t="s">
        <v>1030</v>
      </c>
      <c r="D387" t="str">
        <f t="shared" ref="D387:D450" si="12">LEFT(C387,FIND(" ",C387))</f>
        <v>#01-472 </v>
      </c>
      <c r="E387" t="str">
        <f t="shared" ref="E387:E450" si="13">RIGHT(C387,LEN(C387)-LEN(D387))</f>
        <v>Choh Dee Place</v>
      </c>
      <c r="F387" t="e">
        <f>VLOOKUP(B387,HawkerCenter!$B$2:$B$11,1,FALSE)</f>
        <v>#N/A</v>
      </c>
    </row>
    <row r="388" hidden="1" spans="1:6">
      <c r="A388" t="s">
        <v>1031</v>
      </c>
      <c r="B388" t="s">
        <v>13</v>
      </c>
      <c r="C388" t="s">
        <v>1032</v>
      </c>
      <c r="D388" t="str">
        <f t="shared" si="12"/>
        <v>#02-53 </v>
      </c>
      <c r="E388" t="str">
        <f t="shared" si="13"/>
        <v>Chinatown Complex Market &amp; Food Centre</v>
      </c>
      <c r="F388" t="e">
        <f>VLOOKUP(B388,HawkerCenter!$B$2:$B$11,1,FALSE)</f>
        <v>#N/A</v>
      </c>
    </row>
    <row r="389" hidden="1" spans="1:6">
      <c r="A389" t="s">
        <v>1033</v>
      </c>
      <c r="B389" t="s">
        <v>1034</v>
      </c>
      <c r="C389" t="s">
        <v>1035</v>
      </c>
      <c r="D389" t="str">
        <f t="shared" si="12"/>
        <v>Singapore </v>
      </c>
      <c r="E389" t="str">
        <f t="shared" si="13"/>
        <v>618497</v>
      </c>
      <c r="F389" t="e">
        <f>VLOOKUP(B389,HawkerCenter!$B$2:$B$11,1,FALSE)</f>
        <v>#N/A</v>
      </c>
    </row>
    <row r="390" hidden="1" spans="1:6">
      <c r="A390" t="s">
        <v>1036</v>
      </c>
      <c r="B390" t="s">
        <v>1037</v>
      </c>
      <c r="C390" t="s">
        <v>1038</v>
      </c>
      <c r="D390" t="str">
        <f t="shared" si="12"/>
        <v>Singapore </v>
      </c>
      <c r="E390" t="str">
        <f t="shared" si="13"/>
        <v>428770</v>
      </c>
      <c r="F390" t="e">
        <f>VLOOKUP(B390,HawkerCenter!$B$2:$B$11,1,FALSE)</f>
        <v>#N/A</v>
      </c>
    </row>
    <row r="391" hidden="1" spans="1:6">
      <c r="A391" t="s">
        <v>1039</v>
      </c>
      <c r="B391" t="s">
        <v>143</v>
      </c>
      <c r="C391" t="s">
        <v>1040</v>
      </c>
      <c r="D391" t="str">
        <f t="shared" si="12"/>
        <v>#01-07 </v>
      </c>
      <c r="E391" t="str">
        <f t="shared" si="13"/>
        <v>Tampines Round Market &amp; Food Centre</v>
      </c>
      <c r="F391" t="e">
        <f>VLOOKUP(B391,HawkerCenter!$B$2:$B$11,1,FALSE)</f>
        <v>#N/A</v>
      </c>
    </row>
    <row r="392" hidden="1" spans="1:6">
      <c r="A392" t="s">
        <v>1041</v>
      </c>
      <c r="B392" t="s">
        <v>1042</v>
      </c>
      <c r="C392" t="s">
        <v>1043</v>
      </c>
      <c r="D392" t="str">
        <f t="shared" si="12"/>
        <v>Singapore </v>
      </c>
      <c r="E392" t="str">
        <f t="shared" si="13"/>
        <v>159848</v>
      </c>
      <c r="F392" t="e">
        <f>VLOOKUP(B392,HawkerCenter!$B$2:$B$11,1,FALSE)</f>
        <v>#N/A</v>
      </c>
    </row>
    <row r="393" hidden="1" spans="1:6">
      <c r="A393" t="s">
        <v>1044</v>
      </c>
      <c r="B393" t="s">
        <v>143</v>
      </c>
      <c r="C393" t="s">
        <v>1045</v>
      </c>
      <c r="D393" t="str">
        <f t="shared" si="12"/>
        <v>#01-17/29 </v>
      </c>
      <c r="E393" t="str">
        <f t="shared" si="13"/>
        <v>Tampines Round Market &amp; Food Centre</v>
      </c>
      <c r="F393" t="e">
        <f>VLOOKUP(B393,HawkerCenter!$B$2:$B$11,1,FALSE)</f>
        <v>#N/A</v>
      </c>
    </row>
    <row r="394" hidden="1" spans="1:6">
      <c r="A394" t="s">
        <v>1046</v>
      </c>
      <c r="B394" t="s">
        <v>1047</v>
      </c>
      <c r="C394" t="s">
        <v>1048</v>
      </c>
      <c r="D394" t="str">
        <f t="shared" si="12"/>
        <v>#01-31 </v>
      </c>
      <c r="E394" t="str">
        <f t="shared" si="13"/>
        <v>Blk 75 Lorong 5 Toa Payoh Food Centre</v>
      </c>
      <c r="F394" t="e">
        <f>VLOOKUP(B394,HawkerCenter!$B$2:$B$11,1,FALSE)</f>
        <v>#N/A</v>
      </c>
    </row>
    <row r="395" hidden="1" spans="1:6">
      <c r="A395" t="s">
        <v>1049</v>
      </c>
      <c r="B395" t="s">
        <v>678</v>
      </c>
      <c r="C395" t="s">
        <v>51</v>
      </c>
      <c r="D395" t="str">
        <f>C395</f>
        <v>#02-01</v>
      </c>
      <c r="E395" t="str">
        <f t="shared" si="13"/>
        <v/>
      </c>
      <c r="F395" t="e">
        <f>VLOOKUP(B395,HawkerCenter!$B$2:$B$11,1,FALSE)</f>
        <v>#N/A</v>
      </c>
    </row>
    <row r="396" hidden="1" spans="1:6">
      <c r="A396" t="s">
        <v>1050</v>
      </c>
      <c r="B396" t="s">
        <v>732</v>
      </c>
      <c r="C396" t="s">
        <v>1051</v>
      </c>
      <c r="D396" t="str">
        <f t="shared" si="12"/>
        <v>#01-1197 </v>
      </c>
      <c r="E396" t="str">
        <f t="shared" si="13"/>
        <v>Bee Chow Hng Eating House</v>
      </c>
      <c r="F396" t="e">
        <f>VLOOKUP(B396,HawkerCenter!$B$2:$B$11,1,FALSE)</f>
        <v>#N/A</v>
      </c>
    </row>
    <row r="397" hidden="1" spans="1:6">
      <c r="A397" t="s">
        <v>1052</v>
      </c>
      <c r="B397" t="s">
        <v>1053</v>
      </c>
      <c r="C397" t="s">
        <v>1054</v>
      </c>
      <c r="D397" t="str">
        <f t="shared" si="12"/>
        <v>#01-04 </v>
      </c>
      <c r="E397" t="str">
        <f t="shared" si="13"/>
        <v>Teck Ghee Court Market &amp; Food Centre</v>
      </c>
      <c r="F397" t="e">
        <f>VLOOKUP(B397,HawkerCenter!$B$2:$B$11,1,FALSE)</f>
        <v>#N/A</v>
      </c>
    </row>
    <row r="398" hidden="1" spans="1:6">
      <c r="A398" t="s">
        <v>1055</v>
      </c>
      <c r="B398" t="s">
        <v>1056</v>
      </c>
      <c r="C398" t="s">
        <v>1057</v>
      </c>
      <c r="D398" t="str">
        <f t="shared" si="12"/>
        <v>#01-523 </v>
      </c>
      <c r="E398" t="str">
        <f t="shared" si="13"/>
        <v>Johnson Eatery</v>
      </c>
      <c r="F398" t="e">
        <f>VLOOKUP(B398,HawkerCenter!$B$2:$B$11,1,FALSE)</f>
        <v>#N/A</v>
      </c>
    </row>
    <row r="399" hidden="1" spans="1:6">
      <c r="A399" t="s">
        <v>1058</v>
      </c>
      <c r="B399" t="s">
        <v>1059</v>
      </c>
      <c r="C399" t="s">
        <v>1060</v>
      </c>
      <c r="D399" t="str">
        <f t="shared" si="12"/>
        <v>Singapore </v>
      </c>
      <c r="E399" t="str">
        <f t="shared" si="13"/>
        <v>318998</v>
      </c>
      <c r="F399" t="e">
        <f>VLOOKUP(B399,HawkerCenter!$B$2:$B$11,1,FALSE)</f>
        <v>#N/A</v>
      </c>
    </row>
    <row r="400" hidden="1" spans="1:6">
      <c r="A400" t="s">
        <v>1061</v>
      </c>
      <c r="B400" t="s">
        <v>1056</v>
      </c>
      <c r="C400" t="s">
        <v>1057</v>
      </c>
      <c r="D400" t="str">
        <f t="shared" si="12"/>
        <v>#01-523 </v>
      </c>
      <c r="E400" t="str">
        <f t="shared" si="13"/>
        <v>Johnson Eatery</v>
      </c>
      <c r="F400" t="e">
        <f>VLOOKUP(B400,HawkerCenter!$B$2:$B$11,1,FALSE)</f>
        <v>#N/A</v>
      </c>
    </row>
    <row r="401" hidden="1" spans="1:6">
      <c r="A401" t="s">
        <v>1062</v>
      </c>
      <c r="B401" t="s">
        <v>425</v>
      </c>
      <c r="C401" t="s">
        <v>1063</v>
      </c>
      <c r="D401" t="str">
        <f t="shared" si="12"/>
        <v>#04-25 </v>
      </c>
      <c r="E401" t="str">
        <f t="shared" si="13"/>
        <v>Beauty World Food Centre</v>
      </c>
      <c r="F401" t="e">
        <f>VLOOKUP(B401,HawkerCenter!$B$2:$B$11,1,FALSE)</f>
        <v>#N/A</v>
      </c>
    </row>
    <row r="402" hidden="1" spans="1:6">
      <c r="A402" t="s">
        <v>1064</v>
      </c>
      <c r="B402" t="s">
        <v>1065</v>
      </c>
      <c r="C402" t="s">
        <v>1066</v>
      </c>
      <c r="D402" t="str">
        <f t="shared" si="12"/>
        <v>Singapore </v>
      </c>
      <c r="E402" t="str">
        <f t="shared" si="13"/>
        <v>208893</v>
      </c>
      <c r="F402" t="e">
        <f>VLOOKUP(B402,HawkerCenter!$B$2:$B$11,1,FALSE)</f>
        <v>#N/A</v>
      </c>
    </row>
    <row r="403" hidden="1" spans="1:6">
      <c r="A403" t="s">
        <v>1067</v>
      </c>
      <c r="B403" t="s">
        <v>1068</v>
      </c>
      <c r="C403" t="s">
        <v>1069</v>
      </c>
      <c r="D403" t="str">
        <f t="shared" si="12"/>
        <v>Singapore </v>
      </c>
      <c r="E403" t="str">
        <f t="shared" si="13"/>
        <v>428994</v>
      </c>
      <c r="F403" t="e">
        <f>VLOOKUP(B403,HawkerCenter!$B$2:$B$11,1,FALSE)</f>
        <v>#N/A</v>
      </c>
    </row>
    <row r="404" hidden="1" spans="1:6">
      <c r="A404" t="s">
        <v>1070</v>
      </c>
      <c r="B404" t="s">
        <v>1071</v>
      </c>
      <c r="C404" t="s">
        <v>1072</v>
      </c>
      <c r="D404" t="str">
        <f t="shared" si="12"/>
        <v>Singapore </v>
      </c>
      <c r="E404" t="str">
        <f t="shared" si="13"/>
        <v>218700</v>
      </c>
      <c r="F404" t="e">
        <f>VLOOKUP(B404,HawkerCenter!$B$2:$B$11,1,FALSE)</f>
        <v>#N/A</v>
      </c>
    </row>
    <row r="405" hidden="1" spans="1:6">
      <c r="A405" t="s">
        <v>1073</v>
      </c>
      <c r="B405" t="s">
        <v>1074</v>
      </c>
      <c r="C405" t="s">
        <v>1075</v>
      </c>
      <c r="D405" t="str">
        <f t="shared" si="12"/>
        <v>Singapore </v>
      </c>
      <c r="E405" t="str">
        <f t="shared" si="13"/>
        <v>208894</v>
      </c>
      <c r="F405" t="e">
        <f>VLOOKUP(B405,HawkerCenter!$B$2:$B$11,1,FALSE)</f>
        <v>#N/A</v>
      </c>
    </row>
    <row r="406" hidden="1" spans="1:6">
      <c r="A406" t="s">
        <v>1076</v>
      </c>
      <c r="B406" t="s">
        <v>1077</v>
      </c>
      <c r="C406" t="s">
        <v>1078</v>
      </c>
      <c r="D406" t="str">
        <f t="shared" si="12"/>
        <v>Singapore </v>
      </c>
      <c r="E406" t="str">
        <f t="shared" si="13"/>
        <v>208905</v>
      </c>
      <c r="F406" t="e">
        <f>VLOOKUP(B406,HawkerCenter!$B$2:$B$11,1,FALSE)</f>
        <v>#N/A</v>
      </c>
    </row>
    <row r="407" hidden="1" spans="1:6">
      <c r="A407" t="s">
        <v>1079</v>
      </c>
      <c r="B407" t="s">
        <v>1080</v>
      </c>
      <c r="C407" t="s">
        <v>1081</v>
      </c>
      <c r="D407" t="str">
        <f t="shared" si="12"/>
        <v>Singapore </v>
      </c>
      <c r="E407" t="str">
        <f t="shared" si="13"/>
        <v>207279</v>
      </c>
      <c r="F407" t="e">
        <f>VLOOKUP(B407,HawkerCenter!$B$2:$B$11,1,FALSE)</f>
        <v>#N/A</v>
      </c>
    </row>
    <row r="408" hidden="1" spans="1:6">
      <c r="A408" t="s">
        <v>1082</v>
      </c>
      <c r="B408" t="s">
        <v>1083</v>
      </c>
      <c r="C408" t="s">
        <v>1084</v>
      </c>
      <c r="D408" t="str">
        <f t="shared" si="12"/>
        <v>#01-32 </v>
      </c>
      <c r="E408" t="str">
        <f t="shared" si="13"/>
        <v>Pek Kio Market &amp; Food Centre</v>
      </c>
      <c r="F408" t="e">
        <f>VLOOKUP(B408,HawkerCenter!$B$2:$B$11,1,FALSE)</f>
        <v>#N/A</v>
      </c>
    </row>
    <row r="409" hidden="1" spans="1:6">
      <c r="A409" t="s">
        <v>1085</v>
      </c>
      <c r="B409" t="s">
        <v>1083</v>
      </c>
      <c r="C409" t="s">
        <v>1086</v>
      </c>
      <c r="D409" t="str">
        <f t="shared" si="12"/>
        <v>#01-34 </v>
      </c>
      <c r="E409" t="str">
        <f t="shared" si="13"/>
        <v>Pek Kio Market &amp; Food Centre</v>
      </c>
      <c r="F409" t="e">
        <f>VLOOKUP(B409,HawkerCenter!$B$2:$B$11,1,FALSE)</f>
        <v>#N/A</v>
      </c>
    </row>
    <row r="410" hidden="1" spans="1:6">
      <c r="A410" t="s">
        <v>1087</v>
      </c>
      <c r="B410" t="s">
        <v>1088</v>
      </c>
      <c r="C410" t="s">
        <v>1089</v>
      </c>
      <c r="D410" t="str">
        <f t="shared" si="12"/>
        <v>Level </v>
      </c>
      <c r="E410" t="str">
        <f t="shared" si="13"/>
        <v>2 Bishan Bus Interchange</v>
      </c>
      <c r="F410" t="e">
        <f>VLOOKUP(B410,HawkerCenter!$B$2:$B$11,1,FALSE)</f>
        <v>#N/A</v>
      </c>
    </row>
    <row r="411" hidden="1" spans="1:6">
      <c r="A411" t="s">
        <v>1090</v>
      </c>
      <c r="B411" t="s">
        <v>656</v>
      </c>
      <c r="C411" t="s">
        <v>1091</v>
      </c>
      <c r="D411" t="str">
        <f t="shared" si="12"/>
        <v>#01-33 </v>
      </c>
      <c r="E411" t="str">
        <f t="shared" si="13"/>
        <v>Telok Blangah Drive Block 79 Food Centre</v>
      </c>
      <c r="F411" t="e">
        <f>VLOOKUP(B411,HawkerCenter!$B$2:$B$11,1,FALSE)</f>
        <v>#N/A</v>
      </c>
    </row>
    <row r="412" hidden="1" spans="1:6">
      <c r="A412" t="s">
        <v>1092</v>
      </c>
      <c r="B412" t="s">
        <v>1093</v>
      </c>
      <c r="C412" t="s">
        <v>1094</v>
      </c>
      <c r="D412" t="str">
        <f t="shared" si="12"/>
        <v>Singapore </v>
      </c>
      <c r="E412" t="str">
        <f t="shared" si="13"/>
        <v>219545</v>
      </c>
      <c r="F412" t="e">
        <f>VLOOKUP(B412,HawkerCenter!$B$2:$B$11,1,FALSE)</f>
        <v>#N/A</v>
      </c>
    </row>
    <row r="413" hidden="1" spans="1:6">
      <c r="A413" t="s">
        <v>1095</v>
      </c>
      <c r="B413" t="s">
        <v>1096</v>
      </c>
      <c r="C413" t="s">
        <v>1097</v>
      </c>
      <c r="D413" t="str">
        <f t="shared" si="12"/>
        <v>Singapore </v>
      </c>
      <c r="E413" t="str">
        <f t="shared" si="13"/>
        <v>389672</v>
      </c>
      <c r="F413" t="e">
        <f>VLOOKUP(B413,HawkerCenter!$B$2:$B$11,1,FALSE)</f>
        <v>#N/A</v>
      </c>
    </row>
    <row r="414" hidden="1" spans="1:6">
      <c r="A414" t="s">
        <v>1098</v>
      </c>
      <c r="B414" t="s">
        <v>290</v>
      </c>
      <c r="C414" t="s">
        <v>1099</v>
      </c>
      <c r="D414" t="str">
        <f t="shared" si="12"/>
        <v>#02-37 </v>
      </c>
      <c r="E414" t="str">
        <f t="shared" si="13"/>
        <v>Berseh Food Centre</v>
      </c>
      <c r="F414" t="e">
        <f>VLOOKUP(B414,HawkerCenter!$B$2:$B$11,1,FALSE)</f>
        <v>#N/A</v>
      </c>
    </row>
    <row r="415" hidden="1" spans="1:6">
      <c r="A415" t="s">
        <v>1100</v>
      </c>
      <c r="B415" t="s">
        <v>290</v>
      </c>
      <c r="C415" t="s">
        <v>1101</v>
      </c>
      <c r="D415" t="str">
        <f t="shared" si="12"/>
        <v>#01-17 </v>
      </c>
      <c r="E415" t="str">
        <f t="shared" si="13"/>
        <v>Berseh Food Centre</v>
      </c>
      <c r="F415" t="e">
        <f>VLOOKUP(B415,HawkerCenter!$B$2:$B$11,1,FALSE)</f>
        <v>#N/A</v>
      </c>
    </row>
    <row r="416" hidden="1" spans="1:6">
      <c r="A416" t="s">
        <v>1102</v>
      </c>
      <c r="B416" t="s">
        <v>1103</v>
      </c>
      <c r="C416" t="s">
        <v>1104</v>
      </c>
      <c r="D416" t="str">
        <f t="shared" si="12"/>
        <v>#01-02 </v>
      </c>
      <c r="E416" t="str">
        <f t="shared" si="13"/>
        <v>Hoa Nam Building</v>
      </c>
      <c r="F416" t="e">
        <f>VLOOKUP(B416,HawkerCenter!$B$2:$B$11,1,FALSE)</f>
        <v>#N/A</v>
      </c>
    </row>
    <row r="417" hidden="1" spans="1:6">
      <c r="A417" t="s">
        <v>1105</v>
      </c>
      <c r="B417" t="s">
        <v>444</v>
      </c>
      <c r="C417" t="s">
        <v>445</v>
      </c>
      <c r="D417" t="str">
        <f t="shared" si="12"/>
        <v>#01-271 </v>
      </c>
      <c r="E417" t="str">
        <f t="shared" si="13"/>
        <v>Happy Hawkers</v>
      </c>
      <c r="F417" t="e">
        <f>VLOOKUP(B417,HawkerCenter!$B$2:$B$11,1,FALSE)</f>
        <v>#N/A</v>
      </c>
    </row>
    <row r="418" hidden="1" spans="1:6">
      <c r="A418" t="s">
        <v>1106</v>
      </c>
      <c r="B418" t="s">
        <v>614</v>
      </c>
      <c r="C418" t="s">
        <v>1107</v>
      </c>
      <c r="D418" t="str">
        <f t="shared" si="12"/>
        <v>Singapore </v>
      </c>
      <c r="E418" t="str">
        <f t="shared" si="13"/>
        <v>768867</v>
      </c>
      <c r="F418" t="e">
        <f>VLOOKUP(B418,HawkerCenter!$B$2:$B$11,1,FALSE)</f>
        <v>#N/A</v>
      </c>
    </row>
    <row r="419" hidden="1" spans="1:6">
      <c r="A419" t="s">
        <v>1108</v>
      </c>
      <c r="B419" t="s">
        <v>1109</v>
      </c>
      <c r="C419" t="s">
        <v>1110</v>
      </c>
      <c r="D419" t="str">
        <f t="shared" si="12"/>
        <v>#01-28 </v>
      </c>
      <c r="E419" t="str">
        <f t="shared" si="13"/>
        <v>Newton Food Centre</v>
      </c>
      <c r="F419" t="e">
        <f>VLOOKUP(B419,HawkerCenter!$B$2:$B$11,1,FALSE)</f>
        <v>#N/A</v>
      </c>
    </row>
    <row r="420" hidden="1" spans="1:6">
      <c r="A420" t="s">
        <v>1111</v>
      </c>
      <c r="B420" t="s">
        <v>10</v>
      </c>
      <c r="C420" t="s">
        <v>1112</v>
      </c>
      <c r="D420" t="str">
        <f t="shared" si="12"/>
        <v>#01-118 </v>
      </c>
      <c r="E420" t="str">
        <f t="shared" si="13"/>
        <v>Old Airport Road Food Centre</v>
      </c>
      <c r="F420" t="str">
        <f>VLOOKUP(B420,HawkerCenter!$B$2:$B$11,1,FALSE)</f>
        <v>51 Old Airport Road</v>
      </c>
    </row>
    <row r="421" hidden="1" spans="1:6">
      <c r="A421" t="s">
        <v>1113</v>
      </c>
      <c r="B421" t="s">
        <v>1114</v>
      </c>
      <c r="C421" t="s">
        <v>1115</v>
      </c>
      <c r="D421" t="str">
        <f>C421</f>
        <v>#01-590</v>
      </c>
      <c r="E421" t="str">
        <f t="shared" si="13"/>
        <v/>
      </c>
      <c r="F421" t="e">
        <f>VLOOKUP(B421,HawkerCenter!$B$2:$B$11,1,FALSE)</f>
        <v>#N/A</v>
      </c>
    </row>
    <row r="422" hidden="1" spans="1:6">
      <c r="A422" t="s">
        <v>1116</v>
      </c>
      <c r="B422" t="s">
        <v>1117</v>
      </c>
      <c r="C422" t="s">
        <v>48</v>
      </c>
      <c r="D422" t="str">
        <f>C422</f>
        <v>#01-01</v>
      </c>
      <c r="E422" t="str">
        <f t="shared" si="13"/>
        <v/>
      </c>
      <c r="F422" t="e">
        <f>VLOOKUP(B422,HawkerCenter!$B$2:$B$11,1,FALSE)</f>
        <v>#N/A</v>
      </c>
    </row>
    <row r="423" hidden="1" spans="1:6">
      <c r="A423" t="s">
        <v>1118</v>
      </c>
      <c r="B423" t="s">
        <v>1119</v>
      </c>
      <c r="C423" t="s">
        <v>1120</v>
      </c>
      <c r="D423" t="str">
        <f t="shared" si="12"/>
        <v>#01-247 </v>
      </c>
      <c r="E423" t="str">
        <f t="shared" si="13"/>
        <v>Rong Fa Coffee House</v>
      </c>
      <c r="F423" t="e">
        <f>VLOOKUP(B423,HawkerCenter!$B$2:$B$11,1,FALSE)</f>
        <v>#N/A</v>
      </c>
    </row>
    <row r="424" hidden="1" spans="1:6">
      <c r="A424" t="s">
        <v>1121</v>
      </c>
      <c r="B424" t="s">
        <v>1122</v>
      </c>
      <c r="C424" t="s">
        <v>1123</v>
      </c>
      <c r="D424" t="str">
        <f t="shared" si="12"/>
        <v> </v>
      </c>
      <c r="E424" t="str">
        <f t="shared" si="13"/>
        <v>Singapore 560332</v>
      </c>
      <c r="F424" t="e">
        <f>VLOOKUP(B424,HawkerCenter!$B$2:$B$11,1,FALSE)</f>
        <v>#N/A</v>
      </c>
    </row>
    <row r="425" hidden="1" spans="1:6">
      <c r="A425" t="s">
        <v>1124</v>
      </c>
      <c r="B425" t="s">
        <v>195</v>
      </c>
      <c r="C425" t="s">
        <v>1125</v>
      </c>
      <c r="D425" t="str">
        <f t="shared" si="12"/>
        <v>#01-19 </v>
      </c>
      <c r="E425" t="str">
        <f t="shared" si="13"/>
        <v>Serangoon Garden Market</v>
      </c>
      <c r="F425" t="e">
        <f>VLOOKUP(B425,HawkerCenter!$B$2:$B$11,1,FALSE)</f>
        <v>#N/A</v>
      </c>
    </row>
    <row r="426" hidden="1" spans="1:6">
      <c r="A426" t="s">
        <v>1126</v>
      </c>
      <c r="B426" t="s">
        <v>1127</v>
      </c>
      <c r="C426" t="s">
        <v>1128</v>
      </c>
      <c r="D426" t="str">
        <f>C426</f>
        <v>#01-261</v>
      </c>
      <c r="E426" t="str">
        <f t="shared" si="13"/>
        <v/>
      </c>
      <c r="F426" t="e">
        <f>VLOOKUP(B426,HawkerCenter!$B$2:$B$11,1,FALSE)</f>
        <v>#N/A</v>
      </c>
    </row>
    <row r="427" hidden="1" spans="1:6">
      <c r="A427" t="s">
        <v>1129</v>
      </c>
      <c r="B427" t="s">
        <v>670</v>
      </c>
      <c r="C427" t="s">
        <v>1130</v>
      </c>
      <c r="D427" t="str">
        <f t="shared" si="12"/>
        <v>#02-32 </v>
      </c>
      <c r="E427" t="str">
        <f t="shared" si="13"/>
        <v>Hainanese Village Centre</v>
      </c>
      <c r="F427" t="e">
        <f>VLOOKUP(B427,HawkerCenter!$B$2:$B$11,1,FALSE)</f>
        <v>#N/A</v>
      </c>
    </row>
    <row r="428" hidden="1" spans="1:6">
      <c r="A428" t="s">
        <v>1131</v>
      </c>
      <c r="B428" t="s">
        <v>1132</v>
      </c>
      <c r="C428" t="s">
        <v>1133</v>
      </c>
      <c r="D428" t="str">
        <f t="shared" si="12"/>
        <v>#01-20 </v>
      </c>
      <c r="E428" t="str">
        <f t="shared" si="13"/>
        <v>Kebun Baru Market &amp; Food Centre</v>
      </c>
      <c r="F428" t="e">
        <f>VLOOKUP(B428,HawkerCenter!$B$2:$B$11,1,FALSE)</f>
        <v>#N/A</v>
      </c>
    </row>
    <row r="429" hidden="1" spans="1:6">
      <c r="A429" t="s">
        <v>1134</v>
      </c>
      <c r="B429" t="s">
        <v>687</v>
      </c>
      <c r="C429" t="s">
        <v>1135</v>
      </c>
      <c r="D429" t="str">
        <f t="shared" si="12"/>
        <v>Singapore </v>
      </c>
      <c r="E429" t="str">
        <f t="shared" si="13"/>
        <v>600347</v>
      </c>
      <c r="F429" t="e">
        <f>VLOOKUP(B429,HawkerCenter!$B$2:$B$11,1,FALSE)</f>
        <v>#N/A</v>
      </c>
    </row>
    <row r="430" hidden="1" spans="1:6">
      <c r="A430" t="s">
        <v>1136</v>
      </c>
      <c r="B430" t="s">
        <v>551</v>
      </c>
      <c r="C430" t="s">
        <v>1137</v>
      </c>
      <c r="D430" t="str">
        <f t="shared" si="12"/>
        <v>#B1-28/29 </v>
      </c>
      <c r="E430" t="str">
        <f t="shared" si="13"/>
        <v>Westgate</v>
      </c>
      <c r="F430" t="e">
        <f>VLOOKUP(B430,HawkerCenter!$B$2:$B$11,1,FALSE)</f>
        <v>#N/A</v>
      </c>
    </row>
    <row r="431" hidden="1" spans="1:6">
      <c r="A431" t="s">
        <v>1138</v>
      </c>
      <c r="B431" t="s">
        <v>9</v>
      </c>
      <c r="C431" t="s">
        <v>1139</v>
      </c>
      <c r="D431" t="str">
        <f t="shared" si="12"/>
        <v>#02-188 </v>
      </c>
      <c r="E431" t="str">
        <f t="shared" si="13"/>
        <v>Bukit Timah Market &amp; Food Centre</v>
      </c>
      <c r="F431" t="str">
        <f>VLOOKUP(B431,HawkerCenter!$B$2:$B$11,1,FALSE)</f>
        <v>51 Upper Bukit Timah Road</v>
      </c>
    </row>
    <row r="432" hidden="1" spans="1:6">
      <c r="A432" t="s">
        <v>1140</v>
      </c>
      <c r="B432" t="s">
        <v>11</v>
      </c>
      <c r="C432" t="s">
        <v>1141</v>
      </c>
      <c r="D432" t="str">
        <f t="shared" si="12"/>
        <v>#B1-13/15 </v>
      </c>
      <c r="E432" t="str">
        <f t="shared" si="13"/>
        <v>Golden Mile Food Centre</v>
      </c>
      <c r="F432" t="str">
        <f>VLOOKUP(B432,HawkerCenter!$B$2:$B$11,1,FALSE)</f>
        <v>505 Beach Road</v>
      </c>
    </row>
    <row r="433" hidden="1" spans="1:6">
      <c r="A433" t="s">
        <v>1142</v>
      </c>
      <c r="B433" t="s">
        <v>1143</v>
      </c>
      <c r="C433" t="s">
        <v>1144</v>
      </c>
      <c r="D433" t="str">
        <f t="shared" si="12"/>
        <v>#01-02 </v>
      </c>
      <c r="E433" t="str">
        <f t="shared" si="13"/>
        <v>FoodLoft</v>
      </c>
      <c r="F433" t="e">
        <f>VLOOKUP(B433,HawkerCenter!$B$2:$B$11,1,FALSE)</f>
        <v>#N/A</v>
      </c>
    </row>
    <row r="434" hidden="1" spans="1:6">
      <c r="A434" t="s">
        <v>1145</v>
      </c>
      <c r="B434" t="s">
        <v>16</v>
      </c>
      <c r="C434" t="s">
        <v>1146</v>
      </c>
      <c r="D434" t="str">
        <f t="shared" si="12"/>
        <v>#01-59 </v>
      </c>
      <c r="E434" t="str">
        <f t="shared" si="13"/>
        <v>Albert Centre Market &amp; Food Centre</v>
      </c>
      <c r="F434" t="e">
        <f>VLOOKUP(B434,HawkerCenter!$B$2:$B$11,1,FALSE)</f>
        <v>#N/A</v>
      </c>
    </row>
    <row r="435" hidden="1" spans="1:6">
      <c r="A435" t="s">
        <v>1147</v>
      </c>
      <c r="B435" t="s">
        <v>1148</v>
      </c>
      <c r="C435" t="s">
        <v>1149</v>
      </c>
      <c r="D435" t="str">
        <f t="shared" si="12"/>
        <v>See </v>
      </c>
      <c r="E435" t="str">
        <f t="shared" si="13"/>
        <v>Beh Ho Eating House</v>
      </c>
      <c r="F435" t="e">
        <f>VLOOKUP(B435,HawkerCenter!$B$2:$B$11,1,FALSE)</f>
        <v>#N/A</v>
      </c>
    </row>
    <row r="436" hidden="1" spans="1:6">
      <c r="A436" t="s">
        <v>1150</v>
      </c>
      <c r="B436" t="s">
        <v>19</v>
      </c>
      <c r="C436" t="s">
        <v>1151</v>
      </c>
      <c r="D436" t="str">
        <f t="shared" si="12"/>
        <v>#01-16 </v>
      </c>
      <c r="E436" t="str">
        <f t="shared" si="13"/>
        <v>Ghim Moh Market &amp; Food Centre</v>
      </c>
      <c r="F436" t="e">
        <f>VLOOKUP(B436,HawkerCenter!$B$2:$B$11,1,FALSE)</f>
        <v>#N/A</v>
      </c>
    </row>
    <row r="437" hidden="1" spans="1:6">
      <c r="A437" t="s">
        <v>1152</v>
      </c>
      <c r="B437" t="s">
        <v>114</v>
      </c>
      <c r="C437" t="s">
        <v>1153</v>
      </c>
      <c r="D437" t="str">
        <f>C437</f>
        <v>#01-247</v>
      </c>
      <c r="E437" t="str">
        <f t="shared" si="13"/>
        <v/>
      </c>
      <c r="F437" t="e">
        <f>VLOOKUP(B437,HawkerCenter!$B$2:$B$11,1,FALSE)</f>
        <v>#N/A</v>
      </c>
    </row>
    <row r="438" hidden="1" spans="1:6">
      <c r="A438" t="s">
        <v>1154</v>
      </c>
      <c r="B438" t="s">
        <v>664</v>
      </c>
      <c r="C438" t="s">
        <v>1155</v>
      </c>
      <c r="D438" t="str">
        <f t="shared" si="12"/>
        <v>#02-19 </v>
      </c>
      <c r="E438" t="str">
        <f t="shared" si="13"/>
        <v>Pasir Ris Central Hawker Centre</v>
      </c>
      <c r="F438" t="e">
        <f>VLOOKUP(B438,HawkerCenter!$B$2:$B$11,1,FALSE)</f>
        <v>#N/A</v>
      </c>
    </row>
    <row r="439" hidden="1" spans="1:6">
      <c r="A439" t="s">
        <v>1156</v>
      </c>
      <c r="B439" t="s">
        <v>123</v>
      </c>
      <c r="C439" t="s">
        <v>1157</v>
      </c>
      <c r="D439" t="str">
        <f>C439</f>
        <v>#01-512</v>
      </c>
      <c r="E439" t="str">
        <f t="shared" si="13"/>
        <v/>
      </c>
      <c r="F439" t="e">
        <f>VLOOKUP(B439,HawkerCenter!$B$2:$B$11,1,FALSE)</f>
        <v>#N/A</v>
      </c>
    </row>
    <row r="440" hidden="1" spans="1:6">
      <c r="A440" t="s">
        <v>1158</v>
      </c>
      <c r="B440" t="s">
        <v>1159</v>
      </c>
      <c r="C440" t="s">
        <v>48</v>
      </c>
      <c r="D440" t="str">
        <f>C440</f>
        <v>#01-01</v>
      </c>
      <c r="E440" t="str">
        <f t="shared" si="13"/>
        <v/>
      </c>
      <c r="F440" t="e">
        <f>VLOOKUP(B440,HawkerCenter!$B$2:$B$11,1,FALSE)</f>
        <v>#N/A</v>
      </c>
    </row>
    <row r="441" hidden="1" spans="1:6">
      <c r="A441" t="s">
        <v>1160</v>
      </c>
      <c r="B441" t="s">
        <v>1161</v>
      </c>
      <c r="C441" t="s">
        <v>1162</v>
      </c>
      <c r="D441" t="str">
        <f t="shared" si="12"/>
        <v>#01-36 </v>
      </c>
      <c r="E441" t="str">
        <f t="shared" si="13"/>
        <v>Toa Payoh Lorong 8 Market &amp; Food Centre</v>
      </c>
      <c r="F441" t="e">
        <f>VLOOKUP(B441,HawkerCenter!$B$2:$B$11,1,FALSE)</f>
        <v>#N/A</v>
      </c>
    </row>
    <row r="442" hidden="1" spans="1:6">
      <c r="A442" t="s">
        <v>1163</v>
      </c>
      <c r="B442" t="s">
        <v>15</v>
      </c>
      <c r="C442" t="s">
        <v>1164</v>
      </c>
      <c r="D442" t="str">
        <f t="shared" si="12"/>
        <v>#02-15 </v>
      </c>
      <c r="E442" t="str">
        <f t="shared" si="13"/>
        <v>Tiong Bahru Market</v>
      </c>
      <c r="F442" t="e">
        <f>VLOOKUP(B442,HawkerCenter!$B$2:$B$11,1,FALSE)</f>
        <v>#N/A</v>
      </c>
    </row>
    <row r="443" hidden="1" spans="1:6">
      <c r="A443" t="s">
        <v>1165</v>
      </c>
      <c r="B443" t="s">
        <v>15</v>
      </c>
      <c r="C443" t="s">
        <v>1166</v>
      </c>
      <c r="D443" t="str">
        <f t="shared" si="12"/>
        <v>#02-80 </v>
      </c>
      <c r="E443" t="str">
        <f t="shared" si="13"/>
        <v>Tiong Bahru Market</v>
      </c>
      <c r="F443" t="e">
        <f>VLOOKUP(B443,HawkerCenter!$B$2:$B$11,1,FALSE)</f>
        <v>#N/A</v>
      </c>
    </row>
    <row r="444" hidden="1" spans="1:6">
      <c r="A444" t="s">
        <v>1167</v>
      </c>
      <c r="B444" t="s">
        <v>15</v>
      </c>
      <c r="C444" t="s">
        <v>1168</v>
      </c>
      <c r="D444" t="str">
        <f t="shared" si="12"/>
        <v>#02-30 </v>
      </c>
      <c r="E444" t="str">
        <f t="shared" si="13"/>
        <v>Tiong Bahru Market</v>
      </c>
      <c r="F444" t="e">
        <f>VLOOKUP(B444,HawkerCenter!$B$2:$B$11,1,FALSE)</f>
        <v>#N/A</v>
      </c>
    </row>
    <row r="445" hidden="1" spans="1:6">
      <c r="A445" t="s">
        <v>1169</v>
      </c>
      <c r="B445" t="s">
        <v>202</v>
      </c>
      <c r="C445" t="s">
        <v>203</v>
      </c>
      <c r="D445" t="str">
        <f t="shared" si="12"/>
        <v>Singapore </v>
      </c>
      <c r="E445" t="str">
        <f t="shared" si="13"/>
        <v>560555</v>
      </c>
      <c r="F445" t="e">
        <f>VLOOKUP(B445,HawkerCenter!$B$2:$B$11,1,FALSE)</f>
        <v>#N/A</v>
      </c>
    </row>
    <row r="446" hidden="1" spans="1:6">
      <c r="A446" t="s">
        <v>1170</v>
      </c>
      <c r="B446" t="s">
        <v>1171</v>
      </c>
      <c r="C446" t="s">
        <v>1172</v>
      </c>
      <c r="D446" t="str">
        <f>C446</f>
        <v>#01-14</v>
      </c>
      <c r="E446" t="str">
        <f t="shared" si="13"/>
        <v/>
      </c>
      <c r="F446" t="e">
        <f>VLOOKUP(B446,HawkerCenter!$B$2:$B$11,1,FALSE)</f>
        <v>#N/A</v>
      </c>
    </row>
    <row r="447" hidden="1" spans="1:6">
      <c r="A447" t="s">
        <v>1173</v>
      </c>
      <c r="B447" t="s">
        <v>11</v>
      </c>
      <c r="C447" t="s">
        <v>1174</v>
      </c>
      <c r="D447" t="str">
        <f t="shared" si="12"/>
        <v>#B1-19 </v>
      </c>
      <c r="E447" t="str">
        <f t="shared" si="13"/>
        <v>Golden Mile Food Centre</v>
      </c>
      <c r="F447" t="str">
        <f>VLOOKUP(B447,HawkerCenter!$B$2:$B$11,1,FALSE)</f>
        <v>505 Beach Road</v>
      </c>
    </row>
    <row r="448" hidden="1" spans="1:6">
      <c r="A448" t="s">
        <v>1175</v>
      </c>
      <c r="B448" t="s">
        <v>1122</v>
      </c>
      <c r="C448" t="s">
        <v>1176</v>
      </c>
      <c r="D448" t="str">
        <f>C448</f>
        <v>#01-1879</v>
      </c>
      <c r="E448" t="str">
        <f t="shared" si="13"/>
        <v/>
      </c>
      <c r="F448" t="e">
        <f>VLOOKUP(B448,HawkerCenter!$B$2:$B$11,1,FALSE)</f>
        <v>#N/A</v>
      </c>
    </row>
    <row r="449" hidden="1" spans="1:6">
      <c r="A449" t="s">
        <v>1177</v>
      </c>
      <c r="B449" t="s">
        <v>1178</v>
      </c>
      <c r="C449" t="s">
        <v>1179</v>
      </c>
      <c r="D449" t="str">
        <f t="shared" si="12"/>
        <v>#01-42/51 </v>
      </c>
      <c r="E449" t="str">
        <f t="shared" si="13"/>
        <v>Hougang Green Shopping Mall</v>
      </c>
      <c r="F449" t="e">
        <f>VLOOKUP(B449,HawkerCenter!$B$2:$B$11,1,FALSE)</f>
        <v>#N/A</v>
      </c>
    </row>
    <row r="450" hidden="1" spans="1:6">
      <c r="A450" t="s">
        <v>1180</v>
      </c>
      <c r="B450" t="s">
        <v>300</v>
      </c>
      <c r="C450" t="s">
        <v>1181</v>
      </c>
      <c r="D450" t="str">
        <f t="shared" si="12"/>
        <v>#01-01 </v>
      </c>
      <c r="E450" t="str">
        <f t="shared" si="13"/>
        <v>Stall 3</v>
      </c>
      <c r="F450" t="e">
        <f>VLOOKUP(B450,HawkerCenter!$B$2:$B$11,1,FALSE)</f>
        <v>#N/A</v>
      </c>
    </row>
    <row r="451" hidden="1" spans="1:6">
      <c r="A451" t="s">
        <v>1182</v>
      </c>
      <c r="B451" t="s">
        <v>12</v>
      </c>
      <c r="C451" t="s">
        <v>1183</v>
      </c>
      <c r="D451" t="str">
        <f t="shared" ref="D451:D514" si="14">LEFT(C451,FIND(" ",C451))</f>
        <v>#01-45 </v>
      </c>
      <c r="E451" t="str">
        <f t="shared" ref="E451:E514" si="15">RIGHT(C451,LEN(C451)-LEN(D451))</f>
        <v>Clementi 448 Market &amp; Food Centre</v>
      </c>
      <c r="F451" t="str">
        <f>VLOOKUP(B451,HawkerCenter!$B$2:$B$11,1,FALSE)</f>
        <v>448 Clementi Avenue 3</v>
      </c>
    </row>
    <row r="452" hidden="1" spans="1:6">
      <c r="A452" t="s">
        <v>1184</v>
      </c>
      <c r="B452" t="s">
        <v>20</v>
      </c>
      <c r="C452" t="s">
        <v>1185</v>
      </c>
      <c r="D452" t="str">
        <f t="shared" si="14"/>
        <v>#01-13 </v>
      </c>
      <c r="E452" t="str">
        <f t="shared" si="15"/>
        <v>Alexandra Village Food Centre</v>
      </c>
      <c r="F452" t="e">
        <f>VLOOKUP(B452,HawkerCenter!$B$2:$B$11,1,FALSE)</f>
        <v>#N/A</v>
      </c>
    </row>
    <row r="453" hidden="1" spans="1:6">
      <c r="A453" t="s">
        <v>1186</v>
      </c>
      <c r="B453" t="s">
        <v>1187</v>
      </c>
      <c r="C453" t="s">
        <v>1188</v>
      </c>
      <c r="D453" t="str">
        <f t="shared" si="14"/>
        <v>#01-522 </v>
      </c>
      <c r="E453" t="str">
        <f t="shared" si="15"/>
        <v>Kim San Leng Food Centre</v>
      </c>
      <c r="F453" t="e">
        <f>VLOOKUP(B453,HawkerCenter!$B$2:$B$11,1,FALSE)</f>
        <v>#N/A</v>
      </c>
    </row>
    <row r="454" hidden="1" spans="1:6">
      <c r="A454" t="s">
        <v>1189</v>
      </c>
      <c r="B454" t="s">
        <v>845</v>
      </c>
      <c r="C454" t="s">
        <v>1190</v>
      </c>
      <c r="D454" t="str">
        <f t="shared" si="14"/>
        <v>Singapore </v>
      </c>
      <c r="E454" t="str">
        <f t="shared" si="15"/>
        <v>470739</v>
      </c>
      <c r="F454" t="e">
        <f>VLOOKUP(B454,HawkerCenter!$B$2:$B$11,1,FALSE)</f>
        <v>#N/A</v>
      </c>
    </row>
    <row r="455" hidden="1" spans="1:6">
      <c r="A455" t="s">
        <v>1191</v>
      </c>
      <c r="B455" t="s">
        <v>1192</v>
      </c>
      <c r="C455" t="s">
        <v>1193</v>
      </c>
      <c r="D455" t="str">
        <f t="shared" si="14"/>
        <v>Level </v>
      </c>
      <c r="E455" t="str">
        <f t="shared" si="15"/>
        <v>2 Revenue House</v>
      </c>
      <c r="F455" t="e">
        <f>VLOOKUP(B455,HawkerCenter!$B$2:$B$11,1,FALSE)</f>
        <v>#N/A</v>
      </c>
    </row>
    <row r="456" hidden="1" spans="1:6">
      <c r="A456" t="s">
        <v>1194</v>
      </c>
      <c r="B456" t="s">
        <v>11</v>
      </c>
      <c r="C456" t="s">
        <v>1195</v>
      </c>
      <c r="D456" t="str">
        <f t="shared" si="14"/>
        <v>#B1-52 </v>
      </c>
      <c r="E456" t="str">
        <f t="shared" si="15"/>
        <v>Golden Mile Food Centre</v>
      </c>
      <c r="F456" t="str">
        <f>VLOOKUP(B456,HawkerCenter!$B$2:$B$11,1,FALSE)</f>
        <v>505 Beach Road</v>
      </c>
    </row>
    <row r="457" hidden="1" spans="1:6">
      <c r="A457" t="s">
        <v>1196</v>
      </c>
      <c r="B457" t="s">
        <v>23</v>
      </c>
      <c r="C457" t="s">
        <v>1197</v>
      </c>
      <c r="D457" t="str">
        <f t="shared" si="14"/>
        <v>#01-30 </v>
      </c>
      <c r="E457" t="str">
        <f t="shared" si="15"/>
        <v>Maxwell Food Centre</v>
      </c>
      <c r="F457" t="e">
        <f>VLOOKUP(B457,HawkerCenter!$B$2:$B$11,1,FALSE)</f>
        <v>#N/A</v>
      </c>
    </row>
    <row r="458" hidden="1" spans="1:6">
      <c r="A458" t="s">
        <v>1198</v>
      </c>
      <c r="B458" t="s">
        <v>23</v>
      </c>
      <c r="C458" t="s">
        <v>1199</v>
      </c>
      <c r="D458" t="str">
        <f t="shared" si="14"/>
        <v>#01-81 </v>
      </c>
      <c r="E458" t="str">
        <f t="shared" si="15"/>
        <v>Maxwell Food Centre</v>
      </c>
      <c r="F458" t="e">
        <f>VLOOKUP(B458,HawkerCenter!$B$2:$B$11,1,FALSE)</f>
        <v>#N/A</v>
      </c>
    </row>
    <row r="459" hidden="1" spans="1:6">
      <c r="A459" t="s">
        <v>1200</v>
      </c>
      <c r="B459" t="s">
        <v>23</v>
      </c>
      <c r="C459" t="s">
        <v>1201</v>
      </c>
      <c r="D459" t="str">
        <f t="shared" si="14"/>
        <v>#01-05 </v>
      </c>
      <c r="E459" t="str">
        <f t="shared" si="15"/>
        <v>Maxwell Food Centre</v>
      </c>
      <c r="F459" t="e">
        <f>VLOOKUP(B459,HawkerCenter!$B$2:$B$11,1,FALSE)</f>
        <v>#N/A</v>
      </c>
    </row>
    <row r="460" hidden="1" spans="1:6">
      <c r="A460" t="s">
        <v>1202</v>
      </c>
      <c r="B460" t="s">
        <v>23</v>
      </c>
      <c r="C460" t="s">
        <v>1203</v>
      </c>
      <c r="D460" t="str">
        <f t="shared" si="14"/>
        <v>#01-03 </v>
      </c>
      <c r="E460" t="str">
        <f t="shared" si="15"/>
        <v>Maxwell Food Centre</v>
      </c>
      <c r="F460" t="e">
        <f>VLOOKUP(B460,HawkerCenter!$B$2:$B$11,1,FALSE)</f>
        <v>#N/A</v>
      </c>
    </row>
    <row r="461" hidden="1" spans="1:6">
      <c r="A461" t="s">
        <v>1204</v>
      </c>
      <c r="B461" t="s">
        <v>23</v>
      </c>
      <c r="C461" t="s">
        <v>1205</v>
      </c>
      <c r="D461" t="str">
        <f t="shared" si="14"/>
        <v>#01-32 </v>
      </c>
      <c r="E461" t="str">
        <f t="shared" si="15"/>
        <v>Maxwell Food Centre</v>
      </c>
      <c r="F461" t="e">
        <f>VLOOKUP(B461,HawkerCenter!$B$2:$B$11,1,FALSE)</f>
        <v>#N/A</v>
      </c>
    </row>
    <row r="462" hidden="1" spans="1:6">
      <c r="A462" t="s">
        <v>1206</v>
      </c>
      <c r="B462" t="s">
        <v>23</v>
      </c>
      <c r="C462" t="s">
        <v>1203</v>
      </c>
      <c r="D462" t="str">
        <f t="shared" si="14"/>
        <v>#01-03 </v>
      </c>
      <c r="E462" t="str">
        <f t="shared" si="15"/>
        <v>Maxwell Food Centre</v>
      </c>
      <c r="F462" t="e">
        <f>VLOOKUP(B462,HawkerCenter!$B$2:$B$11,1,FALSE)</f>
        <v>#N/A</v>
      </c>
    </row>
    <row r="463" hidden="1" spans="1:6">
      <c r="A463" t="s">
        <v>1207</v>
      </c>
      <c r="B463" t="s">
        <v>23</v>
      </c>
      <c r="C463" t="s">
        <v>1208</v>
      </c>
      <c r="D463" t="str">
        <f t="shared" si="14"/>
        <v>#01-26 </v>
      </c>
      <c r="E463" t="str">
        <f t="shared" si="15"/>
        <v>Maxwell Food Centre</v>
      </c>
      <c r="F463" t="e">
        <f>VLOOKUP(B463,HawkerCenter!$B$2:$B$11,1,FALSE)</f>
        <v>#N/A</v>
      </c>
    </row>
    <row r="464" hidden="1" spans="1:6">
      <c r="A464" t="s">
        <v>1209</v>
      </c>
      <c r="B464" t="s">
        <v>1210</v>
      </c>
      <c r="C464" t="s">
        <v>1211</v>
      </c>
      <c r="D464" t="str">
        <f t="shared" si="14"/>
        <v>Singapore </v>
      </c>
      <c r="E464" t="str">
        <f t="shared" si="15"/>
        <v>528523</v>
      </c>
      <c r="F464" t="e">
        <f>VLOOKUP(B464,HawkerCenter!$B$2:$B$11,1,FALSE)</f>
        <v>#N/A</v>
      </c>
    </row>
    <row r="465" hidden="1" spans="1:6">
      <c r="A465" t="s">
        <v>1212</v>
      </c>
      <c r="B465" t="s">
        <v>1213</v>
      </c>
      <c r="C465" t="s">
        <v>1214</v>
      </c>
      <c r="D465" t="str">
        <f t="shared" si="14"/>
        <v>Thomson </v>
      </c>
      <c r="E465" t="str">
        <f t="shared" si="15"/>
        <v>Garden Estate</v>
      </c>
      <c r="F465" t="e">
        <f>VLOOKUP(B465,HawkerCenter!$B$2:$B$11,1,FALSE)</f>
        <v>#N/A</v>
      </c>
    </row>
    <row r="466" hidden="1" spans="1:6">
      <c r="A466" t="s">
        <v>1215</v>
      </c>
      <c r="B466" t="s">
        <v>1216</v>
      </c>
      <c r="C466" t="s">
        <v>836</v>
      </c>
      <c r="D466" t="str">
        <f>C466</f>
        <v>#01-02</v>
      </c>
      <c r="E466" t="str">
        <f t="shared" si="15"/>
        <v/>
      </c>
      <c r="F466" t="e">
        <f>VLOOKUP(B466,HawkerCenter!$B$2:$B$11,1,FALSE)</f>
        <v>#N/A</v>
      </c>
    </row>
    <row r="467" hidden="1" spans="1:6">
      <c r="A467" t="s">
        <v>1217</v>
      </c>
      <c r="B467" t="s">
        <v>143</v>
      </c>
      <c r="C467" t="s">
        <v>1218</v>
      </c>
      <c r="D467" t="str">
        <f t="shared" si="14"/>
        <v>#01-14 </v>
      </c>
      <c r="E467" t="str">
        <f t="shared" si="15"/>
        <v>Tampines Round Market &amp; Food Centre</v>
      </c>
      <c r="F467" t="e">
        <f>VLOOKUP(B467,HawkerCenter!$B$2:$B$11,1,FALSE)</f>
        <v>#N/A</v>
      </c>
    </row>
    <row r="468" hidden="1" spans="1:6">
      <c r="A468" t="s">
        <v>1219</v>
      </c>
      <c r="B468" t="s">
        <v>1220</v>
      </c>
      <c r="C468" t="s">
        <v>1221</v>
      </c>
      <c r="D468" t="str">
        <f>C468</f>
        <v>#01-130</v>
      </c>
      <c r="E468" t="str">
        <f t="shared" si="15"/>
        <v/>
      </c>
      <c r="F468" t="e">
        <f>VLOOKUP(B468,HawkerCenter!$B$2:$B$11,1,FALSE)</f>
        <v>#N/A</v>
      </c>
    </row>
    <row r="469" hidden="1" spans="1:6">
      <c r="A469" t="s">
        <v>1222</v>
      </c>
      <c r="B469" t="s">
        <v>1223</v>
      </c>
      <c r="C469" t="s">
        <v>1224</v>
      </c>
      <c r="D469" t="str">
        <f t="shared" si="14"/>
        <v>#05-98 </v>
      </c>
      <c r="E469" t="str">
        <f t="shared" si="15"/>
        <v>Far East Plaza</v>
      </c>
      <c r="F469" t="e">
        <f>VLOOKUP(B469,HawkerCenter!$B$2:$B$11,1,FALSE)</f>
        <v>#N/A</v>
      </c>
    </row>
    <row r="470" hidden="1" spans="1:6">
      <c r="A470" t="s">
        <v>1196</v>
      </c>
      <c r="B470" t="s">
        <v>23</v>
      </c>
      <c r="C470" t="s">
        <v>1197</v>
      </c>
      <c r="D470" t="str">
        <f t="shared" si="14"/>
        <v>#01-30 </v>
      </c>
      <c r="E470" t="str">
        <f t="shared" si="15"/>
        <v>Maxwell Food Centre</v>
      </c>
      <c r="F470" t="e">
        <f>VLOOKUP(B470,HawkerCenter!$B$2:$B$11,1,FALSE)</f>
        <v>#N/A</v>
      </c>
    </row>
    <row r="471" hidden="1" spans="1:6">
      <c r="A471" t="s">
        <v>1198</v>
      </c>
      <c r="B471" t="s">
        <v>23</v>
      </c>
      <c r="C471" t="s">
        <v>1199</v>
      </c>
      <c r="D471" t="str">
        <f t="shared" si="14"/>
        <v>#01-81 </v>
      </c>
      <c r="E471" t="str">
        <f t="shared" si="15"/>
        <v>Maxwell Food Centre</v>
      </c>
      <c r="F471" t="e">
        <f>VLOOKUP(B471,HawkerCenter!$B$2:$B$11,1,FALSE)</f>
        <v>#N/A</v>
      </c>
    </row>
    <row r="472" hidden="1" spans="1:6">
      <c r="A472" t="s">
        <v>1200</v>
      </c>
      <c r="B472" t="s">
        <v>23</v>
      </c>
      <c r="C472" t="s">
        <v>1201</v>
      </c>
      <c r="D472" t="str">
        <f t="shared" si="14"/>
        <v>#01-05 </v>
      </c>
      <c r="E472" t="str">
        <f t="shared" si="15"/>
        <v>Maxwell Food Centre</v>
      </c>
      <c r="F472" t="e">
        <f>VLOOKUP(B472,HawkerCenter!$B$2:$B$11,1,FALSE)</f>
        <v>#N/A</v>
      </c>
    </row>
    <row r="473" hidden="1" spans="1:6">
      <c r="A473" t="s">
        <v>1202</v>
      </c>
      <c r="B473" t="s">
        <v>23</v>
      </c>
      <c r="C473" t="s">
        <v>1203</v>
      </c>
      <c r="D473" t="str">
        <f t="shared" si="14"/>
        <v>#01-03 </v>
      </c>
      <c r="E473" t="str">
        <f t="shared" si="15"/>
        <v>Maxwell Food Centre</v>
      </c>
      <c r="F473" t="e">
        <f>VLOOKUP(B473,HawkerCenter!$B$2:$B$11,1,FALSE)</f>
        <v>#N/A</v>
      </c>
    </row>
    <row r="474" hidden="1" spans="1:6">
      <c r="A474" t="s">
        <v>1204</v>
      </c>
      <c r="B474" t="s">
        <v>23</v>
      </c>
      <c r="C474" t="s">
        <v>1205</v>
      </c>
      <c r="D474" t="str">
        <f t="shared" si="14"/>
        <v>#01-32 </v>
      </c>
      <c r="E474" t="str">
        <f t="shared" si="15"/>
        <v>Maxwell Food Centre</v>
      </c>
      <c r="F474" t="e">
        <f>VLOOKUP(B474,HawkerCenter!$B$2:$B$11,1,FALSE)</f>
        <v>#N/A</v>
      </c>
    </row>
    <row r="475" hidden="1" spans="1:6">
      <c r="A475" t="s">
        <v>1206</v>
      </c>
      <c r="B475" t="s">
        <v>23</v>
      </c>
      <c r="C475" t="s">
        <v>1203</v>
      </c>
      <c r="D475" t="str">
        <f t="shared" si="14"/>
        <v>#01-03 </v>
      </c>
      <c r="E475" t="str">
        <f t="shared" si="15"/>
        <v>Maxwell Food Centre</v>
      </c>
      <c r="F475" t="e">
        <f>VLOOKUP(B475,HawkerCenter!$B$2:$B$11,1,FALSE)</f>
        <v>#N/A</v>
      </c>
    </row>
    <row r="476" hidden="1" spans="1:6">
      <c r="A476" t="s">
        <v>1207</v>
      </c>
      <c r="B476" t="s">
        <v>23</v>
      </c>
      <c r="C476" t="s">
        <v>1208</v>
      </c>
      <c r="D476" t="str">
        <f t="shared" si="14"/>
        <v>#01-26 </v>
      </c>
      <c r="E476" t="str">
        <f t="shared" si="15"/>
        <v>Maxwell Food Centre</v>
      </c>
      <c r="F476" t="e">
        <f>VLOOKUP(B476,HawkerCenter!$B$2:$B$11,1,FALSE)</f>
        <v>#N/A</v>
      </c>
    </row>
    <row r="477" hidden="1" spans="1:6">
      <c r="A477" t="s">
        <v>1209</v>
      </c>
      <c r="B477" t="s">
        <v>1210</v>
      </c>
      <c r="C477" t="s">
        <v>1211</v>
      </c>
      <c r="D477" t="str">
        <f t="shared" si="14"/>
        <v>Singapore </v>
      </c>
      <c r="E477" t="str">
        <f t="shared" si="15"/>
        <v>528523</v>
      </c>
      <c r="F477" t="e">
        <f>VLOOKUP(B477,HawkerCenter!$B$2:$B$11,1,FALSE)</f>
        <v>#N/A</v>
      </c>
    </row>
    <row r="478" hidden="1" spans="1:6">
      <c r="A478" t="s">
        <v>1212</v>
      </c>
      <c r="B478" t="s">
        <v>1213</v>
      </c>
      <c r="C478" t="s">
        <v>1214</v>
      </c>
      <c r="D478" t="str">
        <f t="shared" si="14"/>
        <v>Thomson </v>
      </c>
      <c r="E478" t="str">
        <f t="shared" si="15"/>
        <v>Garden Estate</v>
      </c>
      <c r="F478" t="e">
        <f>VLOOKUP(B478,HawkerCenter!$B$2:$B$11,1,FALSE)</f>
        <v>#N/A</v>
      </c>
    </row>
    <row r="479" hidden="1" spans="1:6">
      <c r="A479" t="s">
        <v>1215</v>
      </c>
      <c r="B479" t="s">
        <v>1216</v>
      </c>
      <c r="C479" t="s">
        <v>836</v>
      </c>
      <c r="D479" t="str">
        <f>C479</f>
        <v>#01-02</v>
      </c>
      <c r="E479" t="str">
        <f t="shared" si="15"/>
        <v/>
      </c>
      <c r="F479" t="e">
        <f>VLOOKUP(B479,HawkerCenter!$B$2:$B$11,1,FALSE)</f>
        <v>#N/A</v>
      </c>
    </row>
    <row r="480" hidden="1" spans="1:6">
      <c r="A480" t="s">
        <v>1217</v>
      </c>
      <c r="B480" t="s">
        <v>143</v>
      </c>
      <c r="C480" t="s">
        <v>1218</v>
      </c>
      <c r="D480" t="str">
        <f t="shared" si="14"/>
        <v>#01-14 </v>
      </c>
      <c r="E480" t="str">
        <f t="shared" si="15"/>
        <v>Tampines Round Market &amp; Food Centre</v>
      </c>
      <c r="F480" t="e">
        <f>VLOOKUP(B480,HawkerCenter!$B$2:$B$11,1,FALSE)</f>
        <v>#N/A</v>
      </c>
    </row>
    <row r="481" hidden="1" spans="1:6">
      <c r="A481" t="s">
        <v>1219</v>
      </c>
      <c r="B481" t="s">
        <v>1220</v>
      </c>
      <c r="C481" t="s">
        <v>1221</v>
      </c>
      <c r="D481" t="str">
        <f>C481</f>
        <v>#01-130</v>
      </c>
      <c r="E481" t="str">
        <f t="shared" si="15"/>
        <v/>
      </c>
      <c r="F481" t="e">
        <f>VLOOKUP(B481,HawkerCenter!$B$2:$B$11,1,FALSE)</f>
        <v>#N/A</v>
      </c>
    </row>
    <row r="482" hidden="1" spans="1:6">
      <c r="A482" t="s">
        <v>1222</v>
      </c>
      <c r="B482" t="s">
        <v>1223</v>
      </c>
      <c r="C482" t="s">
        <v>1224</v>
      </c>
      <c r="D482" t="str">
        <f t="shared" si="14"/>
        <v>#05-98 </v>
      </c>
      <c r="E482" t="str">
        <f t="shared" si="15"/>
        <v>Far East Plaza</v>
      </c>
      <c r="F482" t="e">
        <f>VLOOKUP(B482,HawkerCenter!$B$2:$B$11,1,FALSE)</f>
        <v>#N/A</v>
      </c>
    </row>
    <row r="483" hidden="1" spans="1:6">
      <c r="A483" t="s">
        <v>1225</v>
      </c>
      <c r="B483" t="s">
        <v>8</v>
      </c>
      <c r="C483" t="s">
        <v>1226</v>
      </c>
      <c r="D483" t="str">
        <f t="shared" si="14"/>
        <v>#02-36 </v>
      </c>
      <c r="E483" t="str">
        <f t="shared" si="15"/>
        <v>Hong Lim Market &amp; Food Centre</v>
      </c>
      <c r="F483" t="str">
        <f>VLOOKUP(B483,HawkerCenter!$B$2:$B$11,1,FALSE)</f>
        <v>531A Upper Cross Street</v>
      </c>
    </row>
    <row r="484" hidden="1" spans="1:6">
      <c r="A484" t="s">
        <v>1227</v>
      </c>
      <c r="B484" t="s">
        <v>1228</v>
      </c>
      <c r="C484" t="s">
        <v>1229</v>
      </c>
      <c r="D484" t="str">
        <f t="shared" si="14"/>
        <v>Singapore </v>
      </c>
      <c r="E484" t="str">
        <f t="shared" si="15"/>
        <v>679947</v>
      </c>
      <c r="F484" t="e">
        <f>VLOOKUP(B484,HawkerCenter!$B$2:$B$11,1,FALSE)</f>
        <v>#N/A</v>
      </c>
    </row>
    <row r="485" hidden="1" spans="1:6">
      <c r="A485" t="s">
        <v>1230</v>
      </c>
      <c r="B485" t="s">
        <v>1223</v>
      </c>
      <c r="C485" t="s">
        <v>1231</v>
      </c>
      <c r="D485" t="str">
        <f t="shared" si="14"/>
        <v>#02-10/11/12/13 </v>
      </c>
      <c r="E485" t="str">
        <f t="shared" si="15"/>
        <v>Far East Plaza</v>
      </c>
      <c r="F485" t="e">
        <f>VLOOKUP(B485,HawkerCenter!$B$2:$B$11,1,FALSE)</f>
        <v>#N/A</v>
      </c>
    </row>
    <row r="486" hidden="1" spans="1:6">
      <c r="A486" t="s">
        <v>1232</v>
      </c>
      <c r="B486" t="s">
        <v>1233</v>
      </c>
      <c r="C486" t="s">
        <v>1234</v>
      </c>
      <c r="D486" t="str">
        <f t="shared" si="14"/>
        <v>#06-46/47 </v>
      </c>
      <c r="E486" t="str">
        <f t="shared" si="15"/>
        <v>Lucky Plaza</v>
      </c>
      <c r="F486" t="e">
        <f>VLOOKUP(B486,HawkerCenter!$B$2:$B$11,1,FALSE)</f>
        <v>#N/A</v>
      </c>
    </row>
    <row r="487" hidden="1" spans="1:6">
      <c r="A487" t="s">
        <v>1235</v>
      </c>
      <c r="B487" t="s">
        <v>1223</v>
      </c>
      <c r="C487" t="s">
        <v>1236</v>
      </c>
      <c r="D487" t="str">
        <f t="shared" si="14"/>
        <v>#04-95B/96 </v>
      </c>
      <c r="E487" t="str">
        <f t="shared" si="15"/>
        <v>Far East Plaza</v>
      </c>
      <c r="F487" t="e">
        <f>VLOOKUP(B487,HawkerCenter!$B$2:$B$11,1,FALSE)</f>
        <v>#N/A</v>
      </c>
    </row>
    <row r="488" hidden="1" spans="1:6">
      <c r="A488" t="s">
        <v>1237</v>
      </c>
      <c r="B488" t="s">
        <v>1238</v>
      </c>
      <c r="C488" t="s">
        <v>48</v>
      </c>
      <c r="D488" t="str">
        <f>C488</f>
        <v>#01-01</v>
      </c>
      <c r="E488" t="str">
        <f t="shared" si="15"/>
        <v/>
      </c>
      <c r="F488" t="e">
        <f>VLOOKUP(B488,HawkerCenter!$B$2:$B$11,1,FALSE)</f>
        <v>#N/A</v>
      </c>
    </row>
    <row r="489" hidden="1" spans="1:6">
      <c r="A489" t="s">
        <v>1239</v>
      </c>
      <c r="B489" t="s">
        <v>1240</v>
      </c>
      <c r="C489" t="s">
        <v>1241</v>
      </c>
      <c r="D489" t="str">
        <f>C489</f>
        <v>#01-131</v>
      </c>
      <c r="E489" t="str">
        <f t="shared" si="15"/>
        <v/>
      </c>
      <c r="F489" t="e">
        <f>VLOOKUP(B489,HawkerCenter!$B$2:$B$11,1,FALSE)</f>
        <v>#N/A</v>
      </c>
    </row>
    <row r="490" hidden="1" spans="1:6">
      <c r="A490" t="s">
        <v>1242</v>
      </c>
      <c r="B490" t="s">
        <v>1223</v>
      </c>
      <c r="C490" t="s">
        <v>1243</v>
      </c>
      <c r="D490" t="str">
        <f t="shared" si="14"/>
        <v>#05-95 </v>
      </c>
      <c r="E490" t="str">
        <f t="shared" si="15"/>
        <v>Far East Plaza</v>
      </c>
      <c r="F490" t="e">
        <f>VLOOKUP(B490,HawkerCenter!$B$2:$B$11,1,FALSE)</f>
        <v>#N/A</v>
      </c>
    </row>
    <row r="491" hidden="1" spans="1:6">
      <c r="A491" t="s">
        <v>1244</v>
      </c>
      <c r="B491" t="s">
        <v>1245</v>
      </c>
      <c r="C491" t="s">
        <v>1246</v>
      </c>
      <c r="D491" t="str">
        <f t="shared" si="14"/>
        <v>#01-14 </v>
      </c>
      <c r="E491" t="str">
        <f t="shared" si="15"/>
        <v/>
      </c>
      <c r="F491" t="e">
        <f>VLOOKUP(B491,HawkerCenter!$B$2:$B$11,1,FALSE)</f>
        <v>#N/A</v>
      </c>
    </row>
    <row r="492" hidden="1" spans="1:6">
      <c r="A492" t="s">
        <v>1247</v>
      </c>
      <c r="B492" t="s">
        <v>425</v>
      </c>
      <c r="C492" t="s">
        <v>1248</v>
      </c>
      <c r="D492" t="str">
        <f t="shared" si="14"/>
        <v>#04-28 </v>
      </c>
      <c r="E492" t="str">
        <f t="shared" si="15"/>
        <v>Beauty World Food Centre</v>
      </c>
      <c r="F492" t="e">
        <f>VLOOKUP(B492,HawkerCenter!$B$2:$B$11,1,FALSE)</f>
        <v>#N/A</v>
      </c>
    </row>
    <row r="493" hidden="1" spans="1:6">
      <c r="A493" t="s">
        <v>1249</v>
      </c>
      <c r="B493" t="s">
        <v>4</v>
      </c>
      <c r="C493" t="s">
        <v>1250</v>
      </c>
      <c r="D493" t="str">
        <f t="shared" si="14"/>
        <v>#01-33 </v>
      </c>
      <c r="E493" t="str">
        <f t="shared" si="15"/>
        <v>Redhill Lane Block 85 Food Centre</v>
      </c>
      <c r="F493" t="str">
        <f>VLOOKUP(B493,HawkerCenter!$B$2:$B$11,1,FALSE)</f>
        <v>85 Redhill Lane</v>
      </c>
    </row>
    <row r="494" hidden="1" spans="1:6">
      <c r="A494" t="s">
        <v>1251</v>
      </c>
      <c r="B494" t="s">
        <v>1252</v>
      </c>
      <c r="C494" t="s">
        <v>1253</v>
      </c>
      <c r="D494" t="str">
        <f t="shared" si="14"/>
        <v>#01-41 </v>
      </c>
      <c r="E494" t="str">
        <f t="shared" si="15"/>
        <v>Block 216 Bedok North Street 1 Market &amp; Food Centre</v>
      </c>
      <c r="F494" t="e">
        <f>VLOOKUP(B494,HawkerCenter!$B$2:$B$11,1,FALSE)</f>
        <v>#N/A</v>
      </c>
    </row>
    <row r="495" hidden="1" spans="1:6">
      <c r="A495" t="s">
        <v>1254</v>
      </c>
      <c r="B495" t="s">
        <v>9</v>
      </c>
      <c r="C495" t="s">
        <v>1255</v>
      </c>
      <c r="D495" t="str">
        <f t="shared" si="14"/>
        <v>#02-185 </v>
      </c>
      <c r="E495" t="str">
        <f t="shared" si="15"/>
        <v>Bukit Timah Market &amp; Food Centre</v>
      </c>
      <c r="F495" t="str">
        <f>VLOOKUP(B495,HawkerCenter!$B$2:$B$11,1,FALSE)</f>
        <v>51 Upper Bukit Timah Road</v>
      </c>
    </row>
    <row r="496" hidden="1" spans="1:6">
      <c r="A496" t="s">
        <v>1256</v>
      </c>
      <c r="B496" t="s">
        <v>1257</v>
      </c>
      <c r="C496" t="s">
        <v>1258</v>
      </c>
      <c r="D496" t="str">
        <f>C496</f>
        <v>#01-74</v>
      </c>
      <c r="E496" t="str">
        <f t="shared" si="15"/>
        <v/>
      </c>
      <c r="F496" t="e">
        <f>VLOOKUP(B496,HawkerCenter!$B$2:$B$11,1,FALSE)</f>
        <v>#N/A</v>
      </c>
    </row>
    <row r="497" hidden="1" spans="1:6">
      <c r="A497" t="s">
        <v>1259</v>
      </c>
      <c r="B497" t="s">
        <v>1260</v>
      </c>
      <c r="C497" t="s">
        <v>1261</v>
      </c>
      <c r="D497" t="str">
        <f t="shared" si="14"/>
        <v>#01-06 </v>
      </c>
      <c r="E497" t="str">
        <f t="shared" si="15"/>
        <v>BreadTalk IHQ Food Republic</v>
      </c>
      <c r="F497" t="e">
        <f>VLOOKUP(B497,HawkerCenter!$B$2:$B$11,1,FALSE)</f>
        <v>#N/A</v>
      </c>
    </row>
    <row r="498" hidden="1" spans="1:6">
      <c r="A498" t="s">
        <v>1262</v>
      </c>
      <c r="B498" t="s">
        <v>1263</v>
      </c>
      <c r="C498" t="s">
        <v>1264</v>
      </c>
      <c r="D498" t="str">
        <f t="shared" si="14"/>
        <v>Singapore </v>
      </c>
      <c r="E498" t="str">
        <f t="shared" si="15"/>
        <v>199559</v>
      </c>
      <c r="F498" t="e">
        <f>VLOOKUP(B498,HawkerCenter!$B$2:$B$11,1,FALSE)</f>
        <v>#N/A</v>
      </c>
    </row>
    <row r="499" hidden="1" spans="1:6">
      <c r="A499" t="s">
        <v>1265</v>
      </c>
      <c r="B499" t="s">
        <v>526</v>
      </c>
      <c r="C499" t="s">
        <v>1266</v>
      </c>
      <c r="D499" t="str">
        <f t="shared" si="14"/>
        <v>#01-64 </v>
      </c>
      <c r="E499" t="str">
        <f t="shared" si="15"/>
        <v>Roxy Square</v>
      </c>
      <c r="F499" t="e">
        <f>VLOOKUP(B499,HawkerCenter!$B$2:$B$11,1,FALSE)</f>
        <v>#N/A</v>
      </c>
    </row>
    <row r="500" hidden="1" spans="1:6">
      <c r="A500" t="s">
        <v>1267</v>
      </c>
      <c r="B500" t="s">
        <v>1268</v>
      </c>
      <c r="C500" t="s">
        <v>1269</v>
      </c>
      <c r="D500" t="str">
        <f t="shared" si="14"/>
        <v>Stall </v>
      </c>
      <c r="E500" t="str">
        <f t="shared" si="15"/>
        <v>4 HDB Hub Gourmet Paradise</v>
      </c>
      <c r="F500" t="e">
        <f>VLOOKUP(B500,HawkerCenter!$B$2:$B$11,1,FALSE)</f>
        <v>#N/A</v>
      </c>
    </row>
    <row r="501" hidden="1" spans="1:6">
      <c r="A501" t="s">
        <v>1270</v>
      </c>
      <c r="B501" t="s">
        <v>1271</v>
      </c>
      <c r="C501" t="s">
        <v>1272</v>
      </c>
      <c r="D501" t="str">
        <f t="shared" si="14"/>
        <v>Singapore </v>
      </c>
      <c r="E501" t="str">
        <f t="shared" si="15"/>
        <v>188598</v>
      </c>
      <c r="F501" t="e">
        <f>VLOOKUP(B501,HawkerCenter!$B$2:$B$11,1,FALSE)</f>
        <v>#N/A</v>
      </c>
    </row>
    <row r="502" hidden="1" spans="1:6">
      <c r="A502" t="s">
        <v>1273</v>
      </c>
      <c r="B502" t="s">
        <v>447</v>
      </c>
      <c r="C502" t="s">
        <v>1274</v>
      </c>
      <c r="D502" t="str">
        <f>C502</f>
        <v>#01-29</v>
      </c>
      <c r="E502" t="str">
        <f t="shared" si="15"/>
        <v/>
      </c>
      <c r="F502" t="e">
        <f>VLOOKUP(B502,HawkerCenter!$B$2:$B$11,1,FALSE)</f>
        <v>#N/A</v>
      </c>
    </row>
    <row r="503" hidden="1" spans="1:6">
      <c r="A503" t="s">
        <v>1275</v>
      </c>
      <c r="B503" t="s">
        <v>146</v>
      </c>
      <c r="C503" t="s">
        <v>1276</v>
      </c>
      <c r="D503" t="str">
        <f t="shared" si="14"/>
        <v>#02-23 </v>
      </c>
      <c r="E503" t="str">
        <f t="shared" si="15"/>
        <v>Holland Drive Market &amp; Food Centre</v>
      </c>
      <c r="F503" t="e">
        <f>VLOOKUP(B503,HawkerCenter!$B$2:$B$11,1,FALSE)</f>
        <v>#N/A</v>
      </c>
    </row>
    <row r="504" hidden="1" spans="1:6">
      <c r="A504" t="s">
        <v>1277</v>
      </c>
      <c r="B504" t="s">
        <v>146</v>
      </c>
      <c r="C504" t="s">
        <v>1278</v>
      </c>
      <c r="D504" t="str">
        <f t="shared" si="14"/>
        <v>#02-15 </v>
      </c>
      <c r="E504" t="str">
        <f t="shared" si="15"/>
        <v>Holland Drive Market &amp; Food Centre</v>
      </c>
      <c r="F504" t="e">
        <f>VLOOKUP(B504,HawkerCenter!$B$2:$B$11,1,FALSE)</f>
        <v>#N/A</v>
      </c>
    </row>
    <row r="505" hidden="1" spans="1:6">
      <c r="A505" t="s">
        <v>1279</v>
      </c>
      <c r="B505" t="s">
        <v>1280</v>
      </c>
      <c r="C505" t="s">
        <v>48</v>
      </c>
      <c r="D505" t="str">
        <f>C505</f>
        <v>#01-01</v>
      </c>
      <c r="E505" t="str">
        <f t="shared" si="15"/>
        <v/>
      </c>
      <c r="F505" t="e">
        <f>VLOOKUP(B505,HawkerCenter!$B$2:$B$11,1,FALSE)</f>
        <v>#N/A</v>
      </c>
    </row>
    <row r="506" hidden="1" spans="1:6">
      <c r="A506" t="s">
        <v>1281</v>
      </c>
      <c r="B506" t="s">
        <v>1282</v>
      </c>
      <c r="C506" t="s">
        <v>1283</v>
      </c>
      <c r="D506" t="str">
        <f t="shared" si="14"/>
        <v>#B1-40 </v>
      </c>
      <c r="E506" t="str">
        <f t="shared" si="15"/>
        <v>Jem</v>
      </c>
      <c r="F506" t="e">
        <f>VLOOKUP(B506,HawkerCenter!$B$2:$B$11,1,FALSE)</f>
        <v>#N/A</v>
      </c>
    </row>
    <row r="507" hidden="1" spans="1:6">
      <c r="A507" t="s">
        <v>1284</v>
      </c>
      <c r="B507" t="s">
        <v>1282</v>
      </c>
      <c r="C507" t="s">
        <v>1285</v>
      </c>
      <c r="D507" t="str">
        <f t="shared" si="14"/>
        <v>#B1-K12 </v>
      </c>
      <c r="E507" t="str">
        <f t="shared" si="15"/>
        <v>Jem</v>
      </c>
      <c r="F507" t="e">
        <f>VLOOKUP(B507,HawkerCenter!$B$2:$B$11,1,FALSE)</f>
        <v>#N/A</v>
      </c>
    </row>
    <row r="508" hidden="1" spans="1:6">
      <c r="A508" t="s">
        <v>1286</v>
      </c>
      <c r="B508" t="s">
        <v>1282</v>
      </c>
      <c r="C508" t="s">
        <v>1287</v>
      </c>
      <c r="D508" t="str">
        <f t="shared" si="14"/>
        <v>#B1-K13 </v>
      </c>
      <c r="E508" t="str">
        <f t="shared" si="15"/>
        <v>Jem</v>
      </c>
      <c r="F508" t="e">
        <f>VLOOKUP(B508,HawkerCenter!$B$2:$B$11,1,FALSE)</f>
        <v>#N/A</v>
      </c>
    </row>
    <row r="509" hidden="1" spans="1:6">
      <c r="A509" t="s">
        <v>1288</v>
      </c>
      <c r="B509" t="s">
        <v>729</v>
      </c>
      <c r="C509" t="s">
        <v>1289</v>
      </c>
      <c r="D509" t="str">
        <f t="shared" si="14"/>
        <v>#01-380 </v>
      </c>
      <c r="E509" t="str">
        <f t="shared" si="15"/>
        <v>TST Coffeeshop</v>
      </c>
      <c r="F509" t="e">
        <f>VLOOKUP(B509,HawkerCenter!$B$2:$B$11,1,FALSE)</f>
        <v>#N/A</v>
      </c>
    </row>
    <row r="510" hidden="1" spans="1:6">
      <c r="A510" t="s">
        <v>1290</v>
      </c>
      <c r="B510" t="s">
        <v>1291</v>
      </c>
      <c r="C510" t="s">
        <v>48</v>
      </c>
      <c r="D510" t="str">
        <f>C510</f>
        <v>#01-01</v>
      </c>
      <c r="E510" t="str">
        <f t="shared" si="15"/>
        <v/>
      </c>
      <c r="F510" t="e">
        <f>VLOOKUP(B510,HawkerCenter!$B$2:$B$11,1,FALSE)</f>
        <v>#N/A</v>
      </c>
    </row>
    <row r="511" hidden="1" spans="1:6">
      <c r="A511" t="s">
        <v>1292</v>
      </c>
      <c r="B511" t="s">
        <v>410</v>
      </c>
      <c r="C511" t="s">
        <v>1293</v>
      </c>
      <c r="D511" t="str">
        <f t="shared" si="14"/>
        <v>#02-30 </v>
      </c>
      <c r="E511" t="str">
        <f t="shared" si="15"/>
        <v>Toa Payoh West Market &amp; Food Centre</v>
      </c>
      <c r="F511" t="e">
        <f>VLOOKUP(B511,HawkerCenter!$B$2:$B$11,1,FALSE)</f>
        <v>#N/A</v>
      </c>
    </row>
    <row r="512" hidden="1" spans="1:6">
      <c r="A512" t="s">
        <v>1294</v>
      </c>
      <c r="B512" t="s">
        <v>19</v>
      </c>
      <c r="C512" t="s">
        <v>1295</v>
      </c>
      <c r="D512" t="str">
        <f t="shared" si="14"/>
        <v>#01-24 </v>
      </c>
      <c r="E512" t="str">
        <f t="shared" si="15"/>
        <v>Ghim Moh Market &amp; Food Centre</v>
      </c>
      <c r="F512" t="e">
        <f>VLOOKUP(B512,HawkerCenter!$B$2:$B$11,1,FALSE)</f>
        <v>#N/A</v>
      </c>
    </row>
    <row r="513" hidden="1" spans="1:6">
      <c r="A513" t="s">
        <v>1296</v>
      </c>
      <c r="B513" t="s">
        <v>67</v>
      </c>
      <c r="C513" t="s">
        <v>1297</v>
      </c>
      <c r="D513" t="str">
        <f t="shared" si="14"/>
        <v>#01-08 </v>
      </c>
      <c r="E513" t="str">
        <f t="shared" si="15"/>
        <v>Changi Village Hawker Centre</v>
      </c>
      <c r="F513" t="e">
        <f>VLOOKUP(B513,HawkerCenter!$B$2:$B$11,1,FALSE)</f>
        <v>#N/A</v>
      </c>
    </row>
    <row r="514" hidden="1" spans="1:6">
      <c r="A514" t="s">
        <v>1298</v>
      </c>
      <c r="B514" t="s">
        <v>1161</v>
      </c>
      <c r="C514" t="s">
        <v>1299</v>
      </c>
      <c r="D514" t="str">
        <f t="shared" si="14"/>
        <v>#01-34 </v>
      </c>
      <c r="E514" t="str">
        <f t="shared" si="15"/>
        <v>Toa Payoh Lorong 8 Market &amp; Food Centre</v>
      </c>
      <c r="F514" t="e">
        <f>VLOOKUP(B514,HawkerCenter!$B$2:$B$11,1,FALSE)</f>
        <v>#N/A</v>
      </c>
    </row>
    <row r="515" hidden="1" spans="1:6">
      <c r="A515" t="s">
        <v>1300</v>
      </c>
      <c r="B515" t="s">
        <v>1301</v>
      </c>
      <c r="C515" t="s">
        <v>1302</v>
      </c>
      <c r="D515" t="str">
        <f t="shared" ref="D515:D578" si="16">LEFT(C515,FIND(" ",C515))</f>
        <v>#04-01/04 </v>
      </c>
      <c r="E515" t="str">
        <f t="shared" ref="E515:E578" si="17">RIGHT(C515,LEN(C515)-LEN(D515))</f>
        <v>Causeway Point Food Republic</v>
      </c>
      <c r="F515" t="e">
        <f>VLOOKUP(B515,HawkerCenter!$B$2:$B$11,1,FALSE)</f>
        <v>#N/A</v>
      </c>
    </row>
    <row r="516" hidden="1" spans="1:6">
      <c r="A516" t="s">
        <v>1303</v>
      </c>
      <c r="B516" t="s">
        <v>67</v>
      </c>
      <c r="C516" t="s">
        <v>1304</v>
      </c>
      <c r="D516" t="str">
        <f t="shared" si="16"/>
        <v>#01-13 </v>
      </c>
      <c r="E516" t="str">
        <f t="shared" si="17"/>
        <v>Changi Village Hawker Centre</v>
      </c>
      <c r="F516" t="e">
        <f>VLOOKUP(B516,HawkerCenter!$B$2:$B$11,1,FALSE)</f>
        <v>#N/A</v>
      </c>
    </row>
    <row r="517" hidden="1" spans="1:6">
      <c r="A517" t="s">
        <v>1305</v>
      </c>
      <c r="B517" t="s">
        <v>329</v>
      </c>
      <c r="C517" t="s">
        <v>1306</v>
      </c>
      <c r="D517" t="str">
        <f t="shared" si="16"/>
        <v>#01-37 </v>
      </c>
      <c r="E517" t="str">
        <f t="shared" si="17"/>
        <v>Timbre+ One North</v>
      </c>
      <c r="F517" t="e">
        <f>VLOOKUP(B517,HawkerCenter!$B$2:$B$11,1,FALSE)</f>
        <v>#N/A</v>
      </c>
    </row>
    <row r="518" hidden="1" spans="1:6">
      <c r="A518" t="s">
        <v>1307</v>
      </c>
      <c r="B518" t="s">
        <v>1308</v>
      </c>
      <c r="C518" t="s">
        <v>1309</v>
      </c>
      <c r="D518" t="str">
        <f t="shared" si="16"/>
        <v>#01-05/07 </v>
      </c>
      <c r="E518" t="str">
        <f t="shared" si="17"/>
        <v>Tanjong Pagar Complex</v>
      </c>
      <c r="F518" t="e">
        <f>VLOOKUP(B518,HawkerCenter!$B$2:$B$11,1,FALSE)</f>
        <v>#N/A</v>
      </c>
    </row>
    <row r="519" hidden="1" spans="1:6">
      <c r="A519" t="s">
        <v>1310</v>
      </c>
      <c r="B519" t="s">
        <v>23</v>
      </c>
      <c r="C519" t="s">
        <v>1310</v>
      </c>
      <c r="D519" t="str">
        <f t="shared" si="16"/>
        <v>Maxwell </v>
      </c>
      <c r="E519" t="str">
        <f t="shared" si="17"/>
        <v>Food Centre</v>
      </c>
      <c r="F519" t="e">
        <f>VLOOKUP(B519,HawkerCenter!$B$2:$B$11,1,FALSE)</f>
        <v>#N/A</v>
      </c>
    </row>
    <row r="520" hidden="1" spans="1:6">
      <c r="A520" t="s">
        <v>1311</v>
      </c>
      <c r="B520" t="s">
        <v>8</v>
      </c>
      <c r="C520" t="s">
        <v>1312</v>
      </c>
      <c r="D520" t="str">
        <f t="shared" si="16"/>
        <v>#02-17 </v>
      </c>
      <c r="E520" t="str">
        <f t="shared" si="17"/>
        <v>Hong Lim Market &amp; Food Centre</v>
      </c>
      <c r="F520" t="str">
        <f>VLOOKUP(B520,HawkerCenter!$B$2:$B$11,1,FALSE)</f>
        <v>531A Upper Cross Street</v>
      </c>
    </row>
    <row r="521" hidden="1" spans="1:6">
      <c r="A521" t="s">
        <v>1313</v>
      </c>
      <c r="B521" t="s">
        <v>407</v>
      </c>
      <c r="C521" t="s">
        <v>1314</v>
      </c>
      <c r="D521" t="str">
        <f>C521</f>
        <v>#01-329</v>
      </c>
      <c r="E521" t="str">
        <f t="shared" si="17"/>
        <v/>
      </c>
      <c r="F521" t="e">
        <f>VLOOKUP(B521,HawkerCenter!$B$2:$B$11,1,FALSE)</f>
        <v>#N/A</v>
      </c>
    </row>
    <row r="522" hidden="1" spans="1:6">
      <c r="A522" t="s">
        <v>1315</v>
      </c>
      <c r="B522" t="s">
        <v>1316</v>
      </c>
      <c r="C522" t="s">
        <v>1317</v>
      </c>
      <c r="D522" t="str">
        <f t="shared" si="16"/>
        <v>Singapore </v>
      </c>
      <c r="E522" t="str">
        <f t="shared" si="17"/>
        <v>329777</v>
      </c>
      <c r="F522" t="e">
        <f>VLOOKUP(B522,HawkerCenter!$B$2:$B$11,1,FALSE)</f>
        <v>#N/A</v>
      </c>
    </row>
    <row r="523" hidden="1" spans="1:6">
      <c r="A523" t="s">
        <v>1318</v>
      </c>
      <c r="B523" t="s">
        <v>15</v>
      </c>
      <c r="C523" t="s">
        <v>1319</v>
      </c>
      <c r="D523" t="str">
        <f t="shared" si="16"/>
        <v>Singapore </v>
      </c>
      <c r="E523" t="str">
        <f t="shared" si="17"/>
        <v>168898</v>
      </c>
      <c r="F523" t="e">
        <f>VLOOKUP(B523,HawkerCenter!$B$2:$B$11,1,FALSE)</f>
        <v>#N/A</v>
      </c>
    </row>
    <row r="524" hidden="1" spans="1:6">
      <c r="A524" t="s">
        <v>1320</v>
      </c>
      <c r="B524" t="s">
        <v>1321</v>
      </c>
      <c r="C524" t="s">
        <v>1322</v>
      </c>
      <c r="D524" t="str">
        <f t="shared" si="16"/>
        <v>Hong </v>
      </c>
      <c r="E524" t="str">
        <f t="shared" si="17"/>
        <v>Building</v>
      </c>
      <c r="F524" t="e">
        <f>VLOOKUP(B524,HawkerCenter!$B$2:$B$11,1,FALSE)</f>
        <v>#N/A</v>
      </c>
    </row>
    <row r="525" hidden="1" spans="1:6">
      <c r="A525" t="s">
        <v>1323</v>
      </c>
      <c r="B525" t="s">
        <v>1324</v>
      </c>
      <c r="C525" t="s">
        <v>1325</v>
      </c>
      <c r="D525" t="str">
        <f>C525</f>
        <v>#01-67</v>
      </c>
      <c r="E525" t="str">
        <f t="shared" si="17"/>
        <v/>
      </c>
      <c r="F525" t="e">
        <f>VLOOKUP(B525,HawkerCenter!$B$2:$B$11,1,FALSE)</f>
        <v>#N/A</v>
      </c>
    </row>
    <row r="526" hidden="1" spans="1:6">
      <c r="A526" t="s">
        <v>1326</v>
      </c>
      <c r="B526" t="s">
        <v>10</v>
      </c>
      <c r="C526" t="s">
        <v>1326</v>
      </c>
      <c r="D526" t="str">
        <f t="shared" si="16"/>
        <v>Old </v>
      </c>
      <c r="E526" t="str">
        <f t="shared" si="17"/>
        <v>Airport Road Food Centre</v>
      </c>
      <c r="F526" t="str">
        <f>VLOOKUP(B526,HawkerCenter!$B$2:$B$11,1,FALSE)</f>
        <v>51 Old Airport Road</v>
      </c>
    </row>
    <row r="527" hidden="1" spans="1:6">
      <c r="A527" t="s">
        <v>1327</v>
      </c>
      <c r="B527" t="s">
        <v>1328</v>
      </c>
      <c r="C527" t="s">
        <v>48</v>
      </c>
      <c r="D527" t="str">
        <f>C527</f>
        <v>#01-01</v>
      </c>
      <c r="E527" t="str">
        <f t="shared" si="17"/>
        <v/>
      </c>
      <c r="F527" t="e">
        <f>VLOOKUP(B527,HawkerCenter!$B$2:$B$11,1,FALSE)</f>
        <v>#N/A</v>
      </c>
    </row>
    <row r="528" hidden="1" spans="1:6">
      <c r="A528" t="s">
        <v>1329</v>
      </c>
      <c r="B528" t="s">
        <v>85</v>
      </c>
      <c r="C528" t="s">
        <v>1330</v>
      </c>
      <c r="D528" t="str">
        <f>C528</f>
        <v>#01-258</v>
      </c>
      <c r="E528" t="str">
        <f t="shared" si="17"/>
        <v/>
      </c>
      <c r="F528" t="e">
        <f>VLOOKUP(B528,HawkerCenter!$B$2:$B$11,1,FALSE)</f>
        <v>#N/A</v>
      </c>
    </row>
    <row r="529" hidden="1" spans="1:6">
      <c r="A529" t="s">
        <v>1331</v>
      </c>
      <c r="B529" t="s">
        <v>1103</v>
      </c>
      <c r="C529" t="s">
        <v>1104</v>
      </c>
      <c r="D529" t="str">
        <f t="shared" si="16"/>
        <v>#01-02 </v>
      </c>
      <c r="E529" t="str">
        <f t="shared" si="17"/>
        <v>Hoa Nam Building</v>
      </c>
      <c r="F529" t="e">
        <f>VLOOKUP(B529,HawkerCenter!$B$2:$B$11,1,FALSE)</f>
        <v>#N/A</v>
      </c>
    </row>
    <row r="530" hidden="1" spans="1:6">
      <c r="A530" t="s">
        <v>1332</v>
      </c>
      <c r="B530" t="s">
        <v>483</v>
      </c>
      <c r="C530" t="s">
        <v>1333</v>
      </c>
      <c r="D530" t="str">
        <f t="shared" si="16"/>
        <v>#01-27 </v>
      </c>
      <c r="E530" t="str">
        <f t="shared" si="17"/>
        <v>Geylang Bahru Market &amp; Food Centre</v>
      </c>
      <c r="F530" t="e">
        <f>VLOOKUP(B530,HawkerCenter!$B$2:$B$11,1,FALSE)</f>
        <v>#N/A</v>
      </c>
    </row>
    <row r="531" hidden="1" spans="1:6">
      <c r="A531" t="s">
        <v>1334</v>
      </c>
      <c r="B531" t="s">
        <v>1335</v>
      </c>
      <c r="C531" t="s">
        <v>1336</v>
      </c>
      <c r="D531" t="str">
        <f t="shared" si="16"/>
        <v>Rong </v>
      </c>
      <c r="E531" t="str">
        <f t="shared" si="17"/>
        <v>Yuan Coffeeshop</v>
      </c>
      <c r="F531" t="e">
        <f>VLOOKUP(B531,HawkerCenter!$B$2:$B$11,1,FALSE)</f>
        <v>#N/A</v>
      </c>
    </row>
    <row r="532" hidden="1" spans="1:6">
      <c r="A532" t="s">
        <v>1337</v>
      </c>
      <c r="B532" t="s">
        <v>1338</v>
      </c>
      <c r="C532" t="s">
        <v>1339</v>
      </c>
      <c r="D532" t="str">
        <f t="shared" si="16"/>
        <v>Singapore </v>
      </c>
      <c r="E532" t="str">
        <f t="shared" si="17"/>
        <v>049024</v>
      </c>
      <c r="F532" t="e">
        <f>VLOOKUP(B532,HawkerCenter!$B$2:$B$11,1,FALSE)</f>
        <v>#N/A</v>
      </c>
    </row>
    <row r="533" hidden="1" spans="1:6">
      <c r="A533" t="s">
        <v>1340</v>
      </c>
      <c r="B533" t="s">
        <v>79</v>
      </c>
      <c r="C533" t="s">
        <v>1341</v>
      </c>
      <c r="D533" t="str">
        <f t="shared" si="16"/>
        <v>#01-09 </v>
      </c>
      <c r="E533" t="str">
        <f t="shared" si="17"/>
        <v>ARC 380</v>
      </c>
      <c r="F533" t="e">
        <f>VLOOKUP(B533,HawkerCenter!$B$2:$B$11,1,FALSE)</f>
        <v>#N/A</v>
      </c>
    </row>
    <row r="534" hidden="1" spans="1:6">
      <c r="A534" t="s">
        <v>1342</v>
      </c>
      <c r="B534" t="s">
        <v>1343</v>
      </c>
      <c r="C534" t="s">
        <v>1344</v>
      </c>
      <c r="D534" t="str">
        <f t="shared" si="16"/>
        <v>Singapore </v>
      </c>
      <c r="E534" t="str">
        <f t="shared" si="17"/>
        <v>058327</v>
      </c>
      <c r="F534" t="e">
        <f>VLOOKUP(B534,HawkerCenter!$B$2:$B$11,1,FALSE)</f>
        <v>#N/A</v>
      </c>
    </row>
    <row r="535" hidden="1" spans="1:6">
      <c r="A535" t="s">
        <v>1345</v>
      </c>
      <c r="B535" t="s">
        <v>1346</v>
      </c>
      <c r="C535" t="s">
        <v>1347</v>
      </c>
      <c r="D535" t="str">
        <f t="shared" si="16"/>
        <v>#01-03/04 </v>
      </c>
      <c r="E535" t="str">
        <f t="shared" si="17"/>
        <v>Science Park II Sparkle</v>
      </c>
      <c r="F535" t="e">
        <f>VLOOKUP(B535,HawkerCenter!$B$2:$B$11,1,FALSE)</f>
        <v>#N/A</v>
      </c>
    </row>
    <row r="536" hidden="1" spans="1:6">
      <c r="A536" t="s">
        <v>1348</v>
      </c>
      <c r="B536" t="s">
        <v>1349</v>
      </c>
      <c r="C536" t="s">
        <v>48</v>
      </c>
      <c r="D536" t="str">
        <f>C536</f>
        <v>#01-01</v>
      </c>
      <c r="E536" t="str">
        <f t="shared" si="17"/>
        <v/>
      </c>
      <c r="F536" t="e">
        <f>VLOOKUP(B536,HawkerCenter!$B$2:$B$11,1,FALSE)</f>
        <v>#N/A</v>
      </c>
    </row>
    <row r="537" hidden="1" spans="1:6">
      <c r="A537" t="s">
        <v>1350</v>
      </c>
      <c r="B537" t="s">
        <v>1351</v>
      </c>
      <c r="C537" t="s">
        <v>1352</v>
      </c>
      <c r="D537" t="str">
        <f t="shared" si="16"/>
        <v>#B1-01 </v>
      </c>
      <c r="E537" t="str">
        <f t="shared" si="17"/>
        <v>Shaw Centre</v>
      </c>
      <c r="F537" t="e">
        <f>VLOOKUP(B537,HawkerCenter!$B$2:$B$11,1,FALSE)</f>
        <v>#N/A</v>
      </c>
    </row>
    <row r="538" hidden="1" spans="1:6">
      <c r="A538" t="s">
        <v>1353</v>
      </c>
      <c r="B538" t="s">
        <v>1354</v>
      </c>
      <c r="C538" t="s">
        <v>1355</v>
      </c>
      <c r="D538" t="str">
        <f t="shared" si="16"/>
        <v>Singapore </v>
      </c>
      <c r="E538" t="str">
        <f t="shared" si="17"/>
        <v>209263</v>
      </c>
      <c r="F538" t="e">
        <f>VLOOKUP(B538,HawkerCenter!$B$2:$B$11,1,FALSE)</f>
        <v>#N/A</v>
      </c>
    </row>
    <row r="539" hidden="1" spans="1:6">
      <c r="A539" t="s">
        <v>1356</v>
      </c>
      <c r="B539" t="s">
        <v>8</v>
      </c>
      <c r="C539" t="s">
        <v>1357</v>
      </c>
      <c r="D539" t="str">
        <f t="shared" si="16"/>
        <v>#02-16 </v>
      </c>
      <c r="E539" t="str">
        <f t="shared" si="17"/>
        <v>Hong Lim Market &amp; Food Centre</v>
      </c>
      <c r="F539" t="str">
        <f>VLOOKUP(B539,HawkerCenter!$B$2:$B$11,1,FALSE)</f>
        <v>531A Upper Cross Street</v>
      </c>
    </row>
    <row r="540" spans="1:6">
      <c r="A540" t="s">
        <v>1358</v>
      </c>
      <c r="B540" t="s">
        <v>11</v>
      </c>
      <c r="C540" t="s">
        <v>1359</v>
      </c>
      <c r="D540" t="str">
        <f t="shared" si="16"/>
        <v>#01-73 </v>
      </c>
      <c r="E540" t="str">
        <f t="shared" si="17"/>
        <v>Golden Mile Food Centre</v>
      </c>
      <c r="F540" t="str">
        <f>VLOOKUP(B540,HawkerCenter!$B$2:$B$11,1,FALSE)</f>
        <v>505 Beach Road</v>
      </c>
    </row>
    <row r="541" hidden="1" spans="1:6">
      <c r="A541" t="s">
        <v>1360</v>
      </c>
      <c r="B541" t="s">
        <v>1361</v>
      </c>
      <c r="C541" t="s">
        <v>1362</v>
      </c>
      <c r="D541" t="str">
        <f t="shared" si="16"/>
        <v>#01-53 </v>
      </c>
      <c r="E541" t="str">
        <f t="shared" si="17"/>
        <v>Sunshine Plaza</v>
      </c>
      <c r="F541" t="e">
        <f>VLOOKUP(B541,HawkerCenter!$B$2:$B$11,1,FALSE)</f>
        <v>#N/A</v>
      </c>
    </row>
    <row r="542" hidden="1" spans="1:6">
      <c r="A542" t="s">
        <v>1356</v>
      </c>
      <c r="B542" t="s">
        <v>8</v>
      </c>
      <c r="C542" t="s">
        <v>1357</v>
      </c>
      <c r="D542" t="str">
        <f t="shared" si="16"/>
        <v>#02-16 </v>
      </c>
      <c r="E542" t="str">
        <f t="shared" si="17"/>
        <v>Hong Lim Market &amp; Food Centre</v>
      </c>
      <c r="F542" t="str">
        <f>VLOOKUP(B542,HawkerCenter!$B$2:$B$11,1,FALSE)</f>
        <v>531A Upper Cross Street</v>
      </c>
    </row>
    <row r="543" hidden="1" spans="1:6">
      <c r="A543" t="s">
        <v>1363</v>
      </c>
      <c r="B543" t="s">
        <v>1364</v>
      </c>
      <c r="C543" t="s">
        <v>1365</v>
      </c>
      <c r="D543" t="str">
        <f t="shared" si="16"/>
        <v>Singapore </v>
      </c>
      <c r="E543" t="str">
        <f t="shared" si="17"/>
        <v>239525</v>
      </c>
      <c r="F543" t="e">
        <f>VLOOKUP(B543,HawkerCenter!$B$2:$B$11,1,FALSE)</f>
        <v>#N/A</v>
      </c>
    </row>
    <row r="544" hidden="1" spans="1:6">
      <c r="A544" t="s">
        <v>1366</v>
      </c>
      <c r="B544" t="s">
        <v>684</v>
      </c>
      <c r="C544" t="s">
        <v>1367</v>
      </c>
      <c r="D544" t="str">
        <f t="shared" si="16"/>
        <v>Singapore </v>
      </c>
      <c r="E544" t="str">
        <f t="shared" si="17"/>
        <v>198783</v>
      </c>
      <c r="F544" t="e">
        <f>VLOOKUP(B544,HawkerCenter!$B$2:$B$11,1,FALSE)</f>
        <v>#N/A</v>
      </c>
    </row>
    <row r="545" hidden="1" spans="1:6">
      <c r="A545" t="s">
        <v>1368</v>
      </c>
      <c r="B545" t="s">
        <v>16</v>
      </c>
      <c r="C545" t="s">
        <v>1369</v>
      </c>
      <c r="D545" t="str">
        <f t="shared" si="16"/>
        <v>#01-106 </v>
      </c>
      <c r="E545" t="str">
        <f t="shared" si="17"/>
        <v>Albert Centre Market &amp; Food Centre</v>
      </c>
      <c r="F545" t="e">
        <f>VLOOKUP(B545,HawkerCenter!$B$2:$B$11,1,FALSE)</f>
        <v>#N/A</v>
      </c>
    </row>
    <row r="546" hidden="1" spans="1:6">
      <c r="A546" t="s">
        <v>1370</v>
      </c>
      <c r="B546" t="s">
        <v>1371</v>
      </c>
      <c r="C546" t="s">
        <v>1372</v>
      </c>
      <c r="D546" t="str">
        <f t="shared" si="16"/>
        <v>#03-15/16/17 </v>
      </c>
      <c r="E546" t="str">
        <f t="shared" si="17"/>
        <v>Raffles City Shopping Centre</v>
      </c>
      <c r="F546" t="e">
        <f>VLOOKUP(B546,HawkerCenter!$B$2:$B$11,1,FALSE)</f>
        <v>#N/A</v>
      </c>
    </row>
    <row r="547" hidden="1" spans="1:6">
      <c r="A547" t="s">
        <v>1373</v>
      </c>
      <c r="B547" t="s">
        <v>1374</v>
      </c>
      <c r="C547" t="s">
        <v>1375</v>
      </c>
      <c r="D547" t="str">
        <f t="shared" si="16"/>
        <v>#01-07 </v>
      </c>
      <c r="E547" t="str">
        <f t="shared" si="17"/>
        <v>Sultan Plaza</v>
      </c>
      <c r="F547" t="e">
        <f>VLOOKUP(B547,HawkerCenter!$B$2:$B$11,1,FALSE)</f>
        <v>#N/A</v>
      </c>
    </row>
    <row r="548" hidden="1" spans="1:6">
      <c r="A548" t="s">
        <v>1376</v>
      </c>
      <c r="B548" t="s">
        <v>578</v>
      </c>
      <c r="C548" t="s">
        <v>1377</v>
      </c>
      <c r="D548" t="str">
        <f t="shared" si="16"/>
        <v>#B1-115/120 </v>
      </c>
      <c r="E548" t="str">
        <f t="shared" si="17"/>
        <v>&amp; #B1-126/127 Suntec City Mall</v>
      </c>
      <c r="F548" t="e">
        <f>VLOOKUP(B548,HawkerCenter!$B$2:$B$11,1,FALSE)</f>
        <v>#N/A</v>
      </c>
    </row>
    <row r="549" hidden="1" spans="1:6">
      <c r="A549" t="s">
        <v>1378</v>
      </c>
      <c r="B549" t="s">
        <v>1379</v>
      </c>
      <c r="C549" t="s">
        <v>1380</v>
      </c>
      <c r="D549" t="str">
        <f t="shared" si="16"/>
        <v>#B1-01 </v>
      </c>
      <c r="E549" t="str">
        <f t="shared" si="17"/>
        <v>Bulkhaul House</v>
      </c>
      <c r="F549" t="e">
        <f>VLOOKUP(B549,HawkerCenter!$B$2:$B$11,1,FALSE)</f>
        <v>#N/A</v>
      </c>
    </row>
    <row r="550" hidden="1" spans="1:6">
      <c r="A550" t="s">
        <v>1381</v>
      </c>
      <c r="B550" t="s">
        <v>1382</v>
      </c>
      <c r="C550" t="s">
        <v>1383</v>
      </c>
      <c r="D550" t="str">
        <f t="shared" si="16"/>
        <v>#B1-56 </v>
      </c>
      <c r="E550" t="str">
        <f t="shared" si="17"/>
        <v>Golden Mile Tower</v>
      </c>
      <c r="F550" t="e">
        <f>VLOOKUP(B550,HawkerCenter!$B$2:$B$11,1,FALSE)</f>
        <v>#N/A</v>
      </c>
    </row>
    <row r="551" hidden="1" spans="1:6">
      <c r="A551" t="s">
        <v>1384</v>
      </c>
      <c r="B551" t="s">
        <v>1385</v>
      </c>
      <c r="C551" t="s">
        <v>1386</v>
      </c>
      <c r="D551" t="str">
        <f>C551</f>
        <v>#01-3521</v>
      </c>
      <c r="E551" t="str">
        <f t="shared" si="17"/>
        <v/>
      </c>
      <c r="F551" t="e">
        <f>VLOOKUP(B551,HawkerCenter!$B$2:$B$11,1,FALSE)</f>
        <v>#N/A</v>
      </c>
    </row>
    <row r="552" hidden="1" spans="1:6">
      <c r="A552" t="s">
        <v>1387</v>
      </c>
      <c r="B552" t="s">
        <v>1388</v>
      </c>
      <c r="C552" t="s">
        <v>1389</v>
      </c>
      <c r="D552" t="str">
        <f t="shared" si="16"/>
        <v>Jackson </v>
      </c>
      <c r="E552" t="str">
        <f t="shared" si="17"/>
        <v>Square Block A</v>
      </c>
      <c r="F552" t="e">
        <f>VLOOKUP(B552,HawkerCenter!$B$2:$B$11,1,FALSE)</f>
        <v>#N/A</v>
      </c>
    </row>
    <row r="553" hidden="1" spans="1:6">
      <c r="A553" t="s">
        <v>1390</v>
      </c>
      <c r="B553" t="s">
        <v>1391</v>
      </c>
      <c r="C553" t="s">
        <v>1392</v>
      </c>
      <c r="D553" t="str">
        <f t="shared" si="16"/>
        <v>#02-05 </v>
      </c>
      <c r="E553" t="str">
        <f t="shared" si="17"/>
        <v>Market Street Hawker Centre</v>
      </c>
      <c r="F553" t="e">
        <f>VLOOKUP(B553,HawkerCenter!$B$2:$B$11,1,FALSE)</f>
        <v>#N/A</v>
      </c>
    </row>
    <row r="554" hidden="1" spans="1:6">
      <c r="A554" t="s">
        <v>1393</v>
      </c>
      <c r="B554" t="s">
        <v>340</v>
      </c>
      <c r="C554" t="s">
        <v>1394</v>
      </c>
      <c r="D554" t="str">
        <f t="shared" si="16"/>
        <v>#01-35 </v>
      </c>
      <c r="E554" t="str">
        <f t="shared" si="17"/>
        <v>Bendemeer Market &amp; Food Centre</v>
      </c>
      <c r="F554" t="e">
        <f>VLOOKUP(B554,HawkerCenter!$B$2:$B$11,1,FALSE)</f>
        <v>#N/A</v>
      </c>
    </row>
    <row r="555" hidden="1" spans="1:6">
      <c r="A555" t="s">
        <v>1395</v>
      </c>
      <c r="B555" t="s">
        <v>11</v>
      </c>
      <c r="C555" t="s">
        <v>1396</v>
      </c>
      <c r="D555" t="str">
        <f t="shared" si="16"/>
        <v>#01-59 </v>
      </c>
      <c r="E555" t="str">
        <f t="shared" si="17"/>
        <v>Golden Mile Food Centre</v>
      </c>
      <c r="F555" t="str">
        <f>VLOOKUP(B555,HawkerCenter!$B$2:$B$11,1,FALSE)</f>
        <v>505 Beach Road</v>
      </c>
    </row>
    <row r="556" hidden="1" spans="1:6">
      <c r="A556" t="s">
        <v>1397</v>
      </c>
      <c r="B556" t="s">
        <v>1398</v>
      </c>
      <c r="C556" t="s">
        <v>1399</v>
      </c>
      <c r="D556" t="str">
        <f t="shared" si="16"/>
        <v>#01-33 </v>
      </c>
      <c r="E556" t="str">
        <f t="shared" si="17"/>
        <v>Blk 93 Lorong 4 Toa Payoh Market &amp; Food Centre</v>
      </c>
      <c r="F556" t="e">
        <f>VLOOKUP(B556,HawkerCenter!$B$2:$B$11,1,FALSE)</f>
        <v>#N/A</v>
      </c>
    </row>
    <row r="557" hidden="1" spans="1:6">
      <c r="A557" t="s">
        <v>1400</v>
      </c>
      <c r="B557" t="s">
        <v>410</v>
      </c>
      <c r="C557" t="s">
        <v>1401</v>
      </c>
      <c r="D557" t="str">
        <f t="shared" si="16"/>
        <v>#02-27 </v>
      </c>
      <c r="E557" t="str">
        <f t="shared" si="17"/>
        <v>Toa Payoh West Market &amp; Food Centre</v>
      </c>
      <c r="F557" t="e">
        <f>VLOOKUP(B557,HawkerCenter!$B$2:$B$11,1,FALSE)</f>
        <v>#N/A</v>
      </c>
    </row>
    <row r="558" hidden="1" spans="1:6">
      <c r="A558" t="s">
        <v>1402</v>
      </c>
      <c r="B558" t="s">
        <v>21</v>
      </c>
      <c r="C558" t="s">
        <v>1403</v>
      </c>
      <c r="D558" t="str">
        <f t="shared" si="16"/>
        <v>#01-37 </v>
      </c>
      <c r="E558" t="str">
        <f t="shared" si="17"/>
        <v>Bukit Merah View Market &amp; Hawker Centre</v>
      </c>
      <c r="F558" t="e">
        <f>VLOOKUP(B558,HawkerCenter!$B$2:$B$11,1,FALSE)</f>
        <v>#N/A</v>
      </c>
    </row>
    <row r="559" hidden="1" spans="1:6">
      <c r="A559" t="s">
        <v>1404</v>
      </c>
      <c r="B559" t="s">
        <v>102</v>
      </c>
      <c r="C559" t="s">
        <v>48</v>
      </c>
      <c r="D559" t="str">
        <f>C559</f>
        <v>#01-01</v>
      </c>
      <c r="E559" t="str">
        <f t="shared" si="17"/>
        <v/>
      </c>
      <c r="F559" t="e">
        <f>VLOOKUP(B559,HawkerCenter!$B$2:$B$11,1,FALSE)</f>
        <v>#N/A</v>
      </c>
    </row>
    <row r="560" hidden="1" spans="1:6">
      <c r="A560" t="s">
        <v>1405</v>
      </c>
      <c r="B560" t="s">
        <v>19</v>
      </c>
      <c r="C560" t="s">
        <v>1406</v>
      </c>
      <c r="D560" t="str">
        <f t="shared" si="16"/>
        <v>#01-04 </v>
      </c>
      <c r="E560" t="str">
        <f t="shared" si="17"/>
        <v>Ghim Moh Market &amp; Food Centre</v>
      </c>
      <c r="F560" t="e">
        <f>VLOOKUP(B560,HawkerCenter!$B$2:$B$11,1,FALSE)</f>
        <v>#N/A</v>
      </c>
    </row>
    <row r="561" hidden="1" spans="1:6">
      <c r="A561" t="s">
        <v>1407</v>
      </c>
      <c r="B561" t="s">
        <v>11</v>
      </c>
      <c r="C561" t="s">
        <v>1408</v>
      </c>
      <c r="D561" t="str">
        <f t="shared" si="16"/>
        <v>#01-57 </v>
      </c>
      <c r="E561" t="str">
        <f t="shared" si="17"/>
        <v>Golden Mile Food Centre</v>
      </c>
      <c r="F561" t="str">
        <f>VLOOKUP(B561,HawkerCenter!$B$2:$B$11,1,FALSE)</f>
        <v>505 Beach Road</v>
      </c>
    </row>
    <row r="562" hidden="1" spans="1:6">
      <c r="A562" t="s">
        <v>1409</v>
      </c>
      <c r="B562" t="s">
        <v>5</v>
      </c>
      <c r="C562" t="s">
        <v>1410</v>
      </c>
      <c r="D562" t="str">
        <f t="shared" si="16"/>
        <v>#02-79 </v>
      </c>
      <c r="E562" t="str">
        <f t="shared" si="17"/>
        <v>Amoy Street Food Centre</v>
      </c>
      <c r="F562" t="str">
        <f>VLOOKUP(B562,HawkerCenter!$B$2:$B$11,1,FALSE)</f>
        <v>7 Maxwell Road</v>
      </c>
    </row>
    <row r="563" hidden="1" spans="1:6">
      <c r="A563" t="s">
        <v>1411</v>
      </c>
      <c r="B563" t="s">
        <v>1412</v>
      </c>
      <c r="C563" t="s">
        <v>1413</v>
      </c>
      <c r="D563" t="str">
        <f t="shared" si="16"/>
        <v>QS269 </v>
      </c>
      <c r="E563" t="str">
        <f t="shared" si="17"/>
        <v>Coffeeshop</v>
      </c>
      <c r="F563" t="e">
        <f>VLOOKUP(B563,HawkerCenter!$B$2:$B$11,1,FALSE)</f>
        <v>#N/A</v>
      </c>
    </row>
    <row r="564" hidden="1" spans="1:6">
      <c r="A564" t="s">
        <v>1414</v>
      </c>
      <c r="B564" t="s">
        <v>1415</v>
      </c>
      <c r="C564" t="s">
        <v>1416</v>
      </c>
      <c r="D564" t="str">
        <f t="shared" si="16"/>
        <v>Singapore </v>
      </c>
      <c r="E564" t="str">
        <f t="shared" si="17"/>
        <v>048819</v>
      </c>
      <c r="F564" t="e">
        <f>VLOOKUP(B564,HawkerCenter!$B$2:$B$11,1,FALSE)</f>
        <v>#N/A</v>
      </c>
    </row>
    <row r="565" hidden="1" spans="1:6">
      <c r="A565" t="s">
        <v>1417</v>
      </c>
      <c r="B565" t="s">
        <v>687</v>
      </c>
      <c r="C565" t="s">
        <v>1418</v>
      </c>
      <c r="D565" t="str">
        <f t="shared" si="16"/>
        <v>#01-202 </v>
      </c>
      <c r="E565" t="str">
        <f t="shared" si="17"/>
        <v>Yuhua Market &amp; Hawker Centre</v>
      </c>
      <c r="F565" t="e">
        <f>VLOOKUP(B565,HawkerCenter!$B$2:$B$11,1,FALSE)</f>
        <v>#N/A</v>
      </c>
    </row>
    <row r="566" hidden="1" spans="1:6">
      <c r="A566" t="s">
        <v>1419</v>
      </c>
      <c r="B566" t="s">
        <v>438</v>
      </c>
      <c r="C566" t="s">
        <v>1420</v>
      </c>
      <c r="D566" t="str">
        <f t="shared" si="16"/>
        <v>#01-132 </v>
      </c>
      <c r="E566" t="str">
        <f t="shared" si="17"/>
        <v>Telok Blangah Crescent Market &amp; Food Centre</v>
      </c>
      <c r="F566" t="e">
        <f>VLOOKUP(B566,HawkerCenter!$B$2:$B$11,1,FALSE)</f>
        <v>#N/A</v>
      </c>
    </row>
    <row r="567" hidden="1" spans="1:6">
      <c r="A567" t="s">
        <v>1421</v>
      </c>
      <c r="B567" t="s">
        <v>1422</v>
      </c>
      <c r="C567" t="s">
        <v>1423</v>
      </c>
      <c r="D567" t="str">
        <f>C567</f>
        <v>#01-107</v>
      </c>
      <c r="E567" t="str">
        <f t="shared" si="17"/>
        <v/>
      </c>
      <c r="F567" t="e">
        <f>VLOOKUP(B567,HawkerCenter!$B$2:$B$11,1,FALSE)</f>
        <v>#N/A</v>
      </c>
    </row>
    <row r="568" hidden="1" spans="1:6">
      <c r="A568" t="s">
        <v>1424</v>
      </c>
      <c r="B568" t="s">
        <v>6</v>
      </c>
      <c r="C568" t="s">
        <v>1425</v>
      </c>
      <c r="D568" t="str">
        <f t="shared" si="16"/>
        <v>#01-326 </v>
      </c>
      <c r="E568" t="str">
        <f t="shared" si="17"/>
        <v>Tekka Centre</v>
      </c>
      <c r="F568" t="str">
        <f>VLOOKUP(B568,HawkerCenter!$B$2:$B$11,1,FALSE)</f>
        <v>665 Buffalo Road</v>
      </c>
    </row>
    <row r="569" hidden="1" spans="1:6">
      <c r="A569" t="s">
        <v>1426</v>
      </c>
      <c r="B569" t="s">
        <v>261</v>
      </c>
      <c r="C569" t="s">
        <v>262</v>
      </c>
      <c r="D569" t="str">
        <f t="shared" si="16"/>
        <v>#01-04 </v>
      </c>
      <c r="E569" t="str">
        <f t="shared" si="17"/>
        <v>Shenton Food Hall</v>
      </c>
      <c r="F569" t="e">
        <f>VLOOKUP(B569,HawkerCenter!$B$2:$B$11,1,FALSE)</f>
        <v>#N/A</v>
      </c>
    </row>
    <row r="570" hidden="1" spans="1:6">
      <c r="A570" t="s">
        <v>1427</v>
      </c>
      <c r="B570" t="s">
        <v>14</v>
      </c>
      <c r="C570" t="s">
        <v>1428</v>
      </c>
      <c r="D570" t="str">
        <f t="shared" si="16"/>
        <v>#01-1084 </v>
      </c>
      <c r="E570" t="str">
        <f t="shared" si="17"/>
        <v>People's Park Complex Food Centre</v>
      </c>
      <c r="F570" t="e">
        <f>VLOOKUP(B570,HawkerCenter!$B$2:$B$11,1,FALSE)</f>
        <v>#N/A</v>
      </c>
    </row>
    <row r="571" hidden="1" spans="1:6">
      <c r="A571" t="s">
        <v>1429</v>
      </c>
      <c r="B571" t="s">
        <v>1430</v>
      </c>
      <c r="C571" t="s">
        <v>1431</v>
      </c>
      <c r="D571" t="str">
        <f>C571</f>
        <v>#01-967</v>
      </c>
      <c r="E571" t="str">
        <f t="shared" si="17"/>
        <v/>
      </c>
      <c r="F571" t="e">
        <f>VLOOKUP(B571,HawkerCenter!$B$2:$B$11,1,FALSE)</f>
        <v>#N/A</v>
      </c>
    </row>
    <row r="572" hidden="1" spans="1:6">
      <c r="A572" t="s">
        <v>1432</v>
      </c>
      <c r="B572" t="s">
        <v>583</v>
      </c>
      <c r="C572" t="s">
        <v>1433</v>
      </c>
      <c r="D572" t="str">
        <f t="shared" si="16"/>
        <v>#01-09/10 </v>
      </c>
      <c r="E572" t="str">
        <f t="shared" si="17"/>
        <v>85 Fengshan Centre</v>
      </c>
      <c r="F572" t="e">
        <f>VLOOKUP(B572,HawkerCenter!$B$2:$B$11,1,FALSE)</f>
        <v>#N/A</v>
      </c>
    </row>
    <row r="573" hidden="1" spans="1:6">
      <c r="A573" t="s">
        <v>1434</v>
      </c>
      <c r="B573" t="s">
        <v>1435</v>
      </c>
      <c r="C573" t="s">
        <v>1436</v>
      </c>
      <c r="D573" t="str">
        <f t="shared" si="16"/>
        <v>Singapore </v>
      </c>
      <c r="E573" t="str">
        <f t="shared" si="17"/>
        <v>388596</v>
      </c>
      <c r="F573" t="e">
        <f>VLOOKUP(B573,HawkerCenter!$B$2:$B$11,1,FALSE)</f>
        <v>#N/A</v>
      </c>
    </row>
    <row r="574" hidden="1" spans="1:6">
      <c r="A574" t="s">
        <v>1437</v>
      </c>
      <c r="B574" t="s">
        <v>8</v>
      </c>
      <c r="C574" t="s">
        <v>1438</v>
      </c>
      <c r="D574" t="str">
        <f t="shared" si="16"/>
        <v>#01-72 </v>
      </c>
      <c r="E574" t="str">
        <f t="shared" si="17"/>
        <v>Hong Lim Market &amp; Food Centre</v>
      </c>
      <c r="F574" t="str">
        <f>VLOOKUP(B574,HawkerCenter!$B$2:$B$11,1,FALSE)</f>
        <v>531A Upper Cross Street</v>
      </c>
    </row>
    <row r="575" hidden="1" spans="1:6">
      <c r="A575" t="s">
        <v>1439</v>
      </c>
      <c r="B575" t="s">
        <v>1440</v>
      </c>
      <c r="C575" t="s">
        <v>1441</v>
      </c>
      <c r="D575" t="str">
        <f>C575</f>
        <v>#01-1635</v>
      </c>
      <c r="E575" t="str">
        <f t="shared" si="17"/>
        <v/>
      </c>
      <c r="F575" t="e">
        <f>VLOOKUP(B575,HawkerCenter!$B$2:$B$11,1,FALSE)</f>
        <v>#N/A</v>
      </c>
    </row>
    <row r="576" hidden="1" spans="1:6">
      <c r="A576" t="s">
        <v>1442</v>
      </c>
      <c r="B576" t="s">
        <v>1443</v>
      </c>
      <c r="C576" t="s">
        <v>1444</v>
      </c>
      <c r="D576" t="str">
        <f t="shared" si="16"/>
        <v>Singapore </v>
      </c>
      <c r="E576" t="str">
        <f t="shared" si="17"/>
        <v>534712</v>
      </c>
      <c r="F576" t="e">
        <f>VLOOKUP(B576,HawkerCenter!$B$2:$B$11,1,FALSE)</f>
        <v>#N/A</v>
      </c>
    </row>
    <row r="577" hidden="1" spans="1:6">
      <c r="A577" t="s">
        <v>1445</v>
      </c>
      <c r="B577" t="s">
        <v>410</v>
      </c>
      <c r="C577" t="s">
        <v>1446</v>
      </c>
      <c r="D577" t="str">
        <f t="shared" si="16"/>
        <v>Singapore </v>
      </c>
      <c r="E577" t="str">
        <f t="shared" si="17"/>
        <v>310127</v>
      </c>
      <c r="F577" t="e">
        <f>VLOOKUP(B577,HawkerCenter!$B$2:$B$11,1,FALSE)</f>
        <v>#N/A</v>
      </c>
    </row>
    <row r="578" hidden="1" spans="1:6">
      <c r="A578" t="s">
        <v>1447</v>
      </c>
      <c r="B578" t="s">
        <v>6</v>
      </c>
      <c r="C578" t="s">
        <v>1448</v>
      </c>
      <c r="D578" t="str">
        <f t="shared" si="16"/>
        <v>#01-285 </v>
      </c>
      <c r="E578" t="str">
        <f t="shared" si="17"/>
        <v>Tekka Centre</v>
      </c>
      <c r="F578" t="str">
        <f>VLOOKUP(B578,HawkerCenter!$B$2:$B$11,1,FALSE)</f>
        <v>665 Buffalo Road</v>
      </c>
    </row>
    <row r="579" hidden="1" spans="1:6">
      <c r="A579" t="s">
        <v>1449</v>
      </c>
      <c r="B579" t="s">
        <v>1450</v>
      </c>
      <c r="C579" t="s">
        <v>1451</v>
      </c>
      <c r="D579" t="str">
        <f t="shared" ref="D579:D642" si="18">LEFT(C579,FIND(" ",C579))</f>
        <v>Singapore </v>
      </c>
      <c r="E579" t="str">
        <f t="shared" ref="E579:E642" si="19">RIGHT(C579,LEN(C579)-LEN(D579))</f>
        <v>437026</v>
      </c>
      <c r="F579" t="e">
        <f>VLOOKUP(B579,HawkerCenter!$B$2:$B$11,1,FALSE)</f>
        <v>#N/A</v>
      </c>
    </row>
    <row r="580" hidden="1" spans="1:6">
      <c r="A580" t="s">
        <v>1452</v>
      </c>
      <c r="B580" t="s">
        <v>12</v>
      </c>
      <c r="C580" t="s">
        <v>1453</v>
      </c>
      <c r="D580" t="str">
        <f t="shared" si="18"/>
        <v>#01-10 </v>
      </c>
      <c r="E580" t="str">
        <f t="shared" si="19"/>
        <v>448 Clementi 448 Market &amp; Food Centre </v>
      </c>
      <c r="F580" t="str">
        <f>VLOOKUP(B580,HawkerCenter!$B$2:$B$11,1,FALSE)</f>
        <v>448 Clementi Avenue 3</v>
      </c>
    </row>
    <row r="581" hidden="1" spans="1:6">
      <c r="A581" t="s">
        <v>1454</v>
      </c>
      <c r="B581" t="s">
        <v>1455</v>
      </c>
      <c r="C581" t="s">
        <v>1456</v>
      </c>
      <c r="D581" t="str">
        <f>C581</f>
        <v>#01-69</v>
      </c>
      <c r="E581" t="str">
        <f t="shared" si="19"/>
        <v/>
      </c>
      <c r="F581" t="e">
        <f>VLOOKUP(B581,HawkerCenter!$B$2:$B$11,1,FALSE)</f>
        <v>#N/A</v>
      </c>
    </row>
    <row r="582" hidden="1" spans="1:6">
      <c r="A582" t="s">
        <v>1457</v>
      </c>
      <c r="B582" t="s">
        <v>1458</v>
      </c>
      <c r="C582" t="s">
        <v>1459</v>
      </c>
      <c r="D582" t="str">
        <f t="shared" si="18"/>
        <v>#B1-51 </v>
      </c>
      <c r="E582" t="str">
        <f t="shared" si="19"/>
        <v>Paya Lebar Square</v>
      </c>
      <c r="F582" t="e">
        <f>VLOOKUP(B582,HawkerCenter!$B$2:$B$11,1,FALSE)</f>
        <v>#N/A</v>
      </c>
    </row>
    <row r="583" hidden="1" spans="1:6">
      <c r="A583" t="s">
        <v>1460</v>
      </c>
      <c r="B583" t="s">
        <v>1461</v>
      </c>
      <c r="C583" t="s">
        <v>1462</v>
      </c>
      <c r="D583" t="str">
        <f t="shared" si="18"/>
        <v>#01-20 </v>
      </c>
      <c r="E583" t="str">
        <f t="shared" si="19"/>
        <v>Sin Ming Autocity</v>
      </c>
      <c r="F583" t="e">
        <f>VLOOKUP(B583,HawkerCenter!$B$2:$B$11,1,FALSE)</f>
        <v>#N/A</v>
      </c>
    </row>
    <row r="584" hidden="1" spans="1:6">
      <c r="A584" t="s">
        <v>1463</v>
      </c>
      <c r="B584" t="s">
        <v>1464</v>
      </c>
      <c r="C584" t="s">
        <v>1465</v>
      </c>
      <c r="D584" t="str">
        <f t="shared" si="18"/>
        <v>Level </v>
      </c>
      <c r="E584" t="str">
        <f t="shared" si="19"/>
        <v>1 Ci Yuan Community Club</v>
      </c>
      <c r="F584" t="e">
        <f>VLOOKUP(B584,HawkerCenter!$B$2:$B$11,1,FALSE)</f>
        <v>#N/A</v>
      </c>
    </row>
    <row r="585" hidden="1" spans="1:6">
      <c r="A585" t="s">
        <v>1466</v>
      </c>
      <c r="B585" t="s">
        <v>1467</v>
      </c>
      <c r="C585" t="s">
        <v>1468</v>
      </c>
      <c r="D585" t="str">
        <f t="shared" si="18"/>
        <v>#02-16 </v>
      </c>
      <c r="E585" t="str">
        <f t="shared" si="19"/>
        <v>The Bedok Marketplace</v>
      </c>
      <c r="F585" t="e">
        <f>VLOOKUP(B585,HawkerCenter!$B$2:$B$11,1,FALSE)</f>
        <v>#N/A</v>
      </c>
    </row>
    <row r="586" hidden="1" spans="1:6">
      <c r="A586" t="s">
        <v>1469</v>
      </c>
      <c r="B586" t="s">
        <v>1470</v>
      </c>
      <c r="C586" t="s">
        <v>1471</v>
      </c>
      <c r="D586" t="str">
        <f t="shared" si="18"/>
        <v>Singapore </v>
      </c>
      <c r="E586" t="str">
        <f t="shared" si="19"/>
        <v>457251</v>
      </c>
      <c r="F586" t="e">
        <f>VLOOKUP(B586,HawkerCenter!$B$2:$B$11,1,FALSE)</f>
        <v>#N/A</v>
      </c>
    </row>
    <row r="587" hidden="1" spans="1:6">
      <c r="A587" t="s">
        <v>1472</v>
      </c>
      <c r="B587" t="s">
        <v>10</v>
      </c>
      <c r="C587" t="s">
        <v>1473</v>
      </c>
      <c r="D587" t="str">
        <f t="shared" si="18"/>
        <v>#01-30 </v>
      </c>
      <c r="E587" t="str">
        <f t="shared" si="19"/>
        <v>Old Airport Road Food Centre</v>
      </c>
      <c r="F587" t="str">
        <f>VLOOKUP(B587,HawkerCenter!$B$2:$B$11,1,FALSE)</f>
        <v>51 Old Airport Road</v>
      </c>
    </row>
    <row r="588" hidden="1" spans="1:6">
      <c r="A588" t="s">
        <v>1474</v>
      </c>
      <c r="B588" t="s">
        <v>1475</v>
      </c>
      <c r="C588" t="s">
        <v>1476</v>
      </c>
      <c r="D588" t="str">
        <f t="shared" si="18"/>
        <v>Singapore </v>
      </c>
      <c r="E588" t="str">
        <f t="shared" si="19"/>
        <v>534417</v>
      </c>
      <c r="F588" t="e">
        <f>VLOOKUP(B588,HawkerCenter!$B$2:$B$11,1,FALSE)</f>
        <v>#N/A</v>
      </c>
    </row>
    <row r="589" hidden="1" spans="1:6">
      <c r="A589" t="s">
        <v>1477</v>
      </c>
      <c r="B589" t="s">
        <v>1478</v>
      </c>
      <c r="C589" t="s">
        <v>1479</v>
      </c>
      <c r="D589" t="str">
        <f t="shared" si="18"/>
        <v>Singapore </v>
      </c>
      <c r="E589" t="str">
        <f t="shared" si="19"/>
        <v>389141</v>
      </c>
      <c r="F589" t="e">
        <f>VLOOKUP(B589,HawkerCenter!$B$2:$B$11,1,FALSE)</f>
        <v>#N/A</v>
      </c>
    </row>
    <row r="590" hidden="1" spans="1:6">
      <c r="A590" t="s">
        <v>1480</v>
      </c>
      <c r="B590" t="s">
        <v>146</v>
      </c>
      <c r="C590" t="s">
        <v>1481</v>
      </c>
      <c r="D590" t="str">
        <f t="shared" si="18"/>
        <v>#02-05 </v>
      </c>
      <c r="E590" t="str">
        <f t="shared" si="19"/>
        <v>Holland Drive Market &amp; Food Centre</v>
      </c>
      <c r="F590" t="e">
        <f>VLOOKUP(B590,HawkerCenter!$B$2:$B$11,1,FALSE)</f>
        <v>#N/A</v>
      </c>
    </row>
    <row r="591" hidden="1" spans="1:6">
      <c r="A591" t="s">
        <v>1482</v>
      </c>
      <c r="B591" t="s">
        <v>1483</v>
      </c>
      <c r="C591" t="s">
        <v>1484</v>
      </c>
      <c r="D591" t="str">
        <f t="shared" si="18"/>
        <v> </v>
      </c>
      <c r="E591" t="str">
        <f t="shared" si="19"/>
        <v>Singapore 470630</v>
      </c>
      <c r="F591" t="e">
        <f>VLOOKUP(B591,HawkerCenter!$B$2:$B$11,1,FALSE)</f>
        <v>#N/A</v>
      </c>
    </row>
    <row r="592" hidden="1" spans="1:6">
      <c r="A592" t="s">
        <v>1485</v>
      </c>
      <c r="B592" t="s">
        <v>1486</v>
      </c>
      <c r="C592" t="s">
        <v>1487</v>
      </c>
      <c r="D592" t="str">
        <f t="shared" si="18"/>
        <v>Singapore </v>
      </c>
      <c r="E592" t="str">
        <f t="shared" si="19"/>
        <v>555952</v>
      </c>
      <c r="F592" t="e">
        <f>VLOOKUP(B592,HawkerCenter!$B$2:$B$11,1,FALSE)</f>
        <v>#N/A</v>
      </c>
    </row>
    <row r="593" hidden="1" spans="1:6">
      <c r="A593" t="s">
        <v>1488</v>
      </c>
      <c r="B593" t="s">
        <v>1489</v>
      </c>
      <c r="C593" t="s">
        <v>1490</v>
      </c>
      <c r="D593" t="str">
        <f>C593</f>
        <v>#01-03</v>
      </c>
      <c r="E593" t="str">
        <f t="shared" si="19"/>
        <v/>
      </c>
      <c r="F593" t="e">
        <f>VLOOKUP(B593,HawkerCenter!$B$2:$B$11,1,FALSE)</f>
        <v>#N/A</v>
      </c>
    </row>
    <row r="594" hidden="1" spans="1:6">
      <c r="A594" t="s">
        <v>1491</v>
      </c>
      <c r="B594" t="s">
        <v>1492</v>
      </c>
      <c r="C594" t="s">
        <v>1493</v>
      </c>
      <c r="D594" t="str">
        <f t="shared" si="18"/>
        <v>#01-36 </v>
      </c>
      <c r="E594" t="str">
        <f t="shared" si="19"/>
        <v>Haig Road Market &amp; Food Centre</v>
      </c>
      <c r="F594" t="e">
        <f>VLOOKUP(B594,HawkerCenter!$B$2:$B$11,1,FALSE)</f>
        <v>#N/A</v>
      </c>
    </row>
    <row r="595" hidden="1" spans="1:6">
      <c r="A595" t="s">
        <v>1494</v>
      </c>
      <c r="B595" t="s">
        <v>10</v>
      </c>
      <c r="C595" t="s">
        <v>1495</v>
      </c>
      <c r="D595" t="str">
        <f t="shared" si="18"/>
        <v>#01-138 </v>
      </c>
      <c r="E595" t="str">
        <f t="shared" si="19"/>
        <v>Old Airport Road Food Centre</v>
      </c>
      <c r="F595" t="str">
        <f>VLOOKUP(B595,HawkerCenter!$B$2:$B$11,1,FALSE)</f>
        <v>51 Old Airport Road</v>
      </c>
    </row>
    <row r="596" hidden="1" spans="1:6">
      <c r="A596" t="s">
        <v>1496</v>
      </c>
      <c r="B596" t="s">
        <v>1497</v>
      </c>
      <c r="C596" t="s">
        <v>1498</v>
      </c>
      <c r="D596" t="str">
        <f t="shared" si="18"/>
        <v>#01-1697 </v>
      </c>
      <c r="E596" t="str">
        <f t="shared" si="19"/>
        <v>Deli Kopi Shop</v>
      </c>
      <c r="F596" t="e">
        <f>VLOOKUP(B596,HawkerCenter!$B$2:$B$11,1,FALSE)</f>
        <v>#N/A</v>
      </c>
    </row>
    <row r="597" hidden="1" spans="1:6">
      <c r="A597" t="s">
        <v>1499</v>
      </c>
      <c r="B597" t="s">
        <v>1500</v>
      </c>
      <c r="C597" t="s">
        <v>1501</v>
      </c>
      <c r="D597" t="str">
        <f t="shared" si="18"/>
        <v>Singapore </v>
      </c>
      <c r="E597" t="str">
        <f t="shared" si="19"/>
        <v>330068</v>
      </c>
      <c r="F597" t="e">
        <f>VLOOKUP(B597,HawkerCenter!$B$2:$B$11,1,FALSE)</f>
        <v>#N/A</v>
      </c>
    </row>
    <row r="598" hidden="1" spans="1:6">
      <c r="A598" t="s">
        <v>1502</v>
      </c>
      <c r="B598" t="s">
        <v>1503</v>
      </c>
      <c r="C598" t="s">
        <v>1504</v>
      </c>
      <c r="D598" t="str">
        <f t="shared" si="18"/>
        <v>Singapore </v>
      </c>
      <c r="E598" t="str">
        <f t="shared" si="19"/>
        <v>387456</v>
      </c>
      <c r="F598" t="e">
        <f>VLOOKUP(B598,HawkerCenter!$B$2:$B$11,1,FALSE)</f>
        <v>#N/A</v>
      </c>
    </row>
    <row r="599" hidden="1" spans="1:6">
      <c r="A599" t="s">
        <v>1505</v>
      </c>
      <c r="B599" t="s">
        <v>1506</v>
      </c>
      <c r="C599" t="s">
        <v>1507</v>
      </c>
      <c r="D599" t="str">
        <f>C599</f>
        <v>#01-212</v>
      </c>
      <c r="E599" t="str">
        <f t="shared" si="19"/>
        <v/>
      </c>
      <c r="F599" t="e">
        <f>VLOOKUP(B599,HawkerCenter!$B$2:$B$11,1,FALSE)</f>
        <v>#N/A</v>
      </c>
    </row>
    <row r="600" hidden="1" spans="1:6">
      <c r="A600" t="s">
        <v>1508</v>
      </c>
      <c r="B600" t="s">
        <v>1509</v>
      </c>
      <c r="C600" t="s">
        <v>1510</v>
      </c>
      <c r="D600" t="str">
        <f t="shared" si="18"/>
        <v>Dong </v>
      </c>
      <c r="E600" t="str">
        <f t="shared" si="19"/>
        <v>Cheng Eatery</v>
      </c>
      <c r="F600" t="e">
        <f>VLOOKUP(B600,HawkerCenter!$B$2:$B$11,1,FALSE)</f>
        <v>#N/A</v>
      </c>
    </row>
    <row r="601" hidden="1" spans="1:6">
      <c r="A601" t="s">
        <v>1511</v>
      </c>
      <c r="B601" t="s">
        <v>1512</v>
      </c>
      <c r="C601" t="s">
        <v>1513</v>
      </c>
      <c r="D601" t="str">
        <f t="shared" si="18"/>
        <v>#01-05 </v>
      </c>
      <c r="E601" t="str">
        <f t="shared" si="19"/>
        <v>Admirax Food Place</v>
      </c>
      <c r="F601" t="e">
        <f>VLOOKUP(B601,HawkerCenter!$B$2:$B$11,1,FALSE)</f>
        <v>#N/A</v>
      </c>
    </row>
    <row r="602" hidden="1" spans="1:6">
      <c r="A602" t="s">
        <v>1514</v>
      </c>
      <c r="B602" t="s">
        <v>1132</v>
      </c>
      <c r="C602" t="s">
        <v>1515</v>
      </c>
      <c r="D602" t="str">
        <f t="shared" si="18"/>
        <v>#01-25 </v>
      </c>
      <c r="E602" t="str">
        <f t="shared" si="19"/>
        <v>Kebun Baru Market &amp; Food Centre</v>
      </c>
      <c r="F602" t="e">
        <f>VLOOKUP(B602,HawkerCenter!$B$2:$B$11,1,FALSE)</f>
        <v>#N/A</v>
      </c>
    </row>
    <row r="603" hidden="1" spans="1:6">
      <c r="A603" t="s">
        <v>1516</v>
      </c>
      <c r="B603" t="s">
        <v>13</v>
      </c>
      <c r="C603" t="s">
        <v>1517</v>
      </c>
      <c r="D603" t="str">
        <f t="shared" si="18"/>
        <v>#02-112 </v>
      </c>
      <c r="E603" t="str">
        <f t="shared" si="19"/>
        <v>Chinatown Complex Market &amp; Food Centre</v>
      </c>
      <c r="F603" t="e">
        <f>VLOOKUP(B603,HawkerCenter!$B$2:$B$11,1,FALSE)</f>
        <v>#N/A</v>
      </c>
    </row>
    <row r="604" hidden="1" spans="1:6">
      <c r="A604" t="s">
        <v>1518</v>
      </c>
      <c r="B604" t="s">
        <v>1083</v>
      </c>
      <c r="C604" t="s">
        <v>1519</v>
      </c>
      <c r="D604" t="str">
        <f t="shared" si="18"/>
        <v>Singapore </v>
      </c>
      <c r="E604" t="str">
        <f t="shared" si="19"/>
        <v>211041</v>
      </c>
      <c r="F604" t="e">
        <f>VLOOKUP(B604,HawkerCenter!$B$2:$B$11,1,FALSE)</f>
        <v>#N/A</v>
      </c>
    </row>
    <row r="605" hidden="1" spans="1:6">
      <c r="A605" t="s">
        <v>1520</v>
      </c>
      <c r="B605" t="s">
        <v>1521</v>
      </c>
      <c r="C605" t="s">
        <v>1314</v>
      </c>
      <c r="D605" t="str">
        <f>C605</f>
        <v>#01-329</v>
      </c>
      <c r="E605" t="str">
        <f t="shared" si="19"/>
        <v/>
      </c>
      <c r="F605" t="e">
        <f>VLOOKUP(B605,HawkerCenter!$B$2:$B$11,1,FALSE)</f>
        <v>#N/A</v>
      </c>
    </row>
    <row r="606" hidden="1" spans="1:6">
      <c r="A606" t="s">
        <v>1522</v>
      </c>
      <c r="B606" t="s">
        <v>1114</v>
      </c>
      <c r="C606" t="s">
        <v>1523</v>
      </c>
      <c r="D606" t="str">
        <f t="shared" si="18"/>
        <v>Singapore </v>
      </c>
      <c r="E606" t="str">
        <f t="shared" si="19"/>
        <v>560158</v>
      </c>
      <c r="F606" t="e">
        <f>VLOOKUP(B606,HawkerCenter!$B$2:$B$11,1,FALSE)</f>
        <v>#N/A</v>
      </c>
    </row>
    <row r="607" hidden="1" spans="1:6">
      <c r="A607" t="s">
        <v>1524</v>
      </c>
      <c r="B607" t="s">
        <v>10</v>
      </c>
      <c r="C607" t="s">
        <v>1525</v>
      </c>
      <c r="D607" t="str">
        <f t="shared" si="18"/>
        <v>#01-28 </v>
      </c>
      <c r="E607" t="str">
        <f t="shared" si="19"/>
        <v>Old Airport Road Food Centre</v>
      </c>
      <c r="F607" t="str">
        <f>VLOOKUP(B607,HawkerCenter!$B$2:$B$11,1,FALSE)</f>
        <v>51 Old Airport Road</v>
      </c>
    </row>
    <row r="608" hidden="1" spans="1:6">
      <c r="A608" t="s">
        <v>1526</v>
      </c>
      <c r="B608" t="s">
        <v>1053</v>
      </c>
      <c r="C608" t="s">
        <v>1527</v>
      </c>
      <c r="D608" t="str">
        <f t="shared" si="18"/>
        <v>#01-07 </v>
      </c>
      <c r="E608" t="str">
        <f t="shared" si="19"/>
        <v>Teck Ghee Court Market &amp; Food Centre</v>
      </c>
      <c r="F608" t="e">
        <f>VLOOKUP(B608,HawkerCenter!$B$2:$B$11,1,FALSE)</f>
        <v>#N/A</v>
      </c>
    </row>
    <row r="609" hidden="1" spans="1:6">
      <c r="A609" t="s">
        <v>1528</v>
      </c>
      <c r="B609" t="s">
        <v>1252</v>
      </c>
      <c r="C609" t="s">
        <v>1529</v>
      </c>
      <c r="D609" t="str">
        <f t="shared" si="18"/>
        <v>#01-46 </v>
      </c>
      <c r="E609" t="str">
        <f t="shared" si="19"/>
        <v>Block 216 Bedok North Street 1 Market &amp; Food Centre</v>
      </c>
      <c r="F609" t="e">
        <f>VLOOKUP(B609,HawkerCenter!$B$2:$B$11,1,FALSE)</f>
        <v>#N/A</v>
      </c>
    </row>
    <row r="610" hidden="1" spans="1:6">
      <c r="A610" t="s">
        <v>1530</v>
      </c>
      <c r="B610" t="s">
        <v>1531</v>
      </c>
      <c r="C610" t="s">
        <v>1532</v>
      </c>
      <c r="D610" t="str">
        <f t="shared" si="18"/>
        <v>#01-136 </v>
      </c>
      <c r="E610" t="str">
        <f t="shared" si="19"/>
        <v/>
      </c>
      <c r="F610" t="e">
        <f>VLOOKUP(B610,HawkerCenter!$B$2:$B$11,1,FALSE)</f>
        <v>#N/A</v>
      </c>
    </row>
    <row r="611" hidden="1" spans="1:6">
      <c r="A611" t="s">
        <v>1533</v>
      </c>
      <c r="B611" t="s">
        <v>1534</v>
      </c>
      <c r="C611" t="s">
        <v>1535</v>
      </c>
      <c r="D611" t="str">
        <f t="shared" si="18"/>
        <v>#03-42 </v>
      </c>
      <c r="E611" t="str">
        <f t="shared" si="19"/>
        <v>Jurong Point Shopping Centre</v>
      </c>
      <c r="F611" t="e">
        <f>VLOOKUP(B611,HawkerCenter!$B$2:$B$11,1,FALSE)</f>
        <v>#N/A</v>
      </c>
    </row>
    <row r="612" hidden="1" spans="1:6">
      <c r="A612" t="s">
        <v>1536</v>
      </c>
      <c r="B612" t="s">
        <v>1492</v>
      </c>
      <c r="D612" t="e">
        <f t="shared" si="18"/>
        <v>#VALUE!</v>
      </c>
      <c r="E612" t="e">
        <f t="shared" si="19"/>
        <v>#VALUE!</v>
      </c>
      <c r="F612" t="e">
        <f>VLOOKUP(B612,HawkerCenter!$B$2:$B$11,1,FALSE)</f>
        <v>#N/A</v>
      </c>
    </row>
    <row r="613" hidden="1" spans="1:6">
      <c r="A613" t="s">
        <v>1537</v>
      </c>
      <c r="B613" t="s">
        <v>1538</v>
      </c>
      <c r="C613" t="s">
        <v>42</v>
      </c>
      <c r="D613" t="str">
        <f>C613</f>
        <v>#01-06</v>
      </c>
      <c r="E613" t="str">
        <f t="shared" si="19"/>
        <v/>
      </c>
      <c r="F613" t="e">
        <f>VLOOKUP(B613,HawkerCenter!$B$2:$B$11,1,FALSE)</f>
        <v>#N/A</v>
      </c>
    </row>
    <row r="614" hidden="1" spans="1:6">
      <c r="A614" t="s">
        <v>1539</v>
      </c>
      <c r="B614" t="s">
        <v>20</v>
      </c>
      <c r="C614" t="s">
        <v>1540</v>
      </c>
      <c r="D614" t="str">
        <f t="shared" si="18"/>
        <v>#01-18 </v>
      </c>
      <c r="E614" t="str">
        <f t="shared" si="19"/>
        <v>Alexandra Village Food Centre</v>
      </c>
      <c r="F614" t="e">
        <f>VLOOKUP(B614,HawkerCenter!$B$2:$B$11,1,FALSE)</f>
        <v>#N/A</v>
      </c>
    </row>
    <row r="615" hidden="1" spans="1:6">
      <c r="A615" t="s">
        <v>1541</v>
      </c>
      <c r="B615" t="s">
        <v>551</v>
      </c>
      <c r="C615" t="s">
        <v>1542</v>
      </c>
      <c r="D615" t="str">
        <f t="shared" si="18"/>
        <v>#B1-25 </v>
      </c>
      <c r="E615" t="str">
        <f t="shared" si="19"/>
        <v>Westgate</v>
      </c>
      <c r="F615" t="e">
        <f>VLOOKUP(B615,HawkerCenter!$B$2:$B$11,1,FALSE)</f>
        <v>#N/A</v>
      </c>
    </row>
    <row r="616" hidden="1" spans="1:6">
      <c r="A616" t="s">
        <v>1543</v>
      </c>
      <c r="B616" t="s">
        <v>1544</v>
      </c>
      <c r="C616" t="s">
        <v>1545</v>
      </c>
      <c r="D616" t="str">
        <f t="shared" si="18"/>
        <v>#01-101 </v>
      </c>
      <c r="E616" t="str">
        <f t="shared" si="19"/>
        <v>IMM</v>
      </c>
      <c r="F616" t="e">
        <f>VLOOKUP(B616,HawkerCenter!$B$2:$B$11,1,FALSE)</f>
        <v>#N/A</v>
      </c>
    </row>
    <row r="617" hidden="1" spans="1:6">
      <c r="A617" t="s">
        <v>1546</v>
      </c>
      <c r="B617" t="s">
        <v>1547</v>
      </c>
      <c r="C617" t="s">
        <v>1548</v>
      </c>
      <c r="D617" t="str">
        <f t="shared" si="18"/>
        <v>Singapore </v>
      </c>
      <c r="E617" t="str">
        <f t="shared" si="19"/>
        <v>555964</v>
      </c>
      <c r="F617" t="e">
        <f>VLOOKUP(B617,HawkerCenter!$B$2:$B$11,1,FALSE)</f>
        <v>#N/A</v>
      </c>
    </row>
    <row r="618" hidden="1" spans="1:6">
      <c r="A618" t="s">
        <v>1549</v>
      </c>
      <c r="B618" t="s">
        <v>817</v>
      </c>
      <c r="C618" t="s">
        <v>1550</v>
      </c>
      <c r="D618" t="str">
        <f t="shared" si="18"/>
        <v>Stall </v>
      </c>
      <c r="E618" t="str">
        <f t="shared" si="19"/>
        <v>23 Lau Pa Sat</v>
      </c>
      <c r="F618" t="e">
        <f>VLOOKUP(B618,HawkerCenter!$B$2:$B$11,1,FALSE)</f>
        <v>#N/A</v>
      </c>
    </row>
    <row r="619" hidden="1" spans="1:6">
      <c r="A619" t="s">
        <v>1551</v>
      </c>
      <c r="B619" t="s">
        <v>1552</v>
      </c>
      <c r="C619" t="s">
        <v>1553</v>
      </c>
      <c r="D619" t="str">
        <f t="shared" si="18"/>
        <v>#B1-02 </v>
      </c>
      <c r="E619" t="str">
        <f t="shared" si="19"/>
        <v>Nam Wah Coffeeshop</v>
      </c>
      <c r="F619" t="e">
        <f>VLOOKUP(B619,HawkerCenter!$B$2:$B$11,1,FALSE)</f>
        <v>#N/A</v>
      </c>
    </row>
    <row r="620" hidden="1" spans="1:6">
      <c r="A620" t="s">
        <v>1554</v>
      </c>
      <c r="B620" t="s">
        <v>1555</v>
      </c>
      <c r="C620" t="s">
        <v>1556</v>
      </c>
      <c r="D620" t="str">
        <f t="shared" si="18"/>
        <v>Poh </v>
      </c>
      <c r="E620" t="str">
        <f t="shared" si="19"/>
        <v>Ho Restaurant</v>
      </c>
      <c r="F620" t="e">
        <f>VLOOKUP(B620,HawkerCenter!$B$2:$B$11,1,FALSE)</f>
        <v>#N/A</v>
      </c>
    </row>
    <row r="621" hidden="1" spans="1:6">
      <c r="A621" t="s">
        <v>1557</v>
      </c>
      <c r="B621" t="s">
        <v>1558</v>
      </c>
      <c r="C621" t="s">
        <v>1559</v>
      </c>
      <c r="D621" t="str">
        <f t="shared" si="18"/>
        <v>#01-309 </v>
      </c>
      <c r="E621" t="str">
        <f t="shared" si="19"/>
        <v>FoodCity</v>
      </c>
      <c r="F621" t="e">
        <f>VLOOKUP(B621,HawkerCenter!$B$2:$B$11,1,FALSE)</f>
        <v>#N/A</v>
      </c>
    </row>
    <row r="622" hidden="1" spans="1:6">
      <c r="A622" t="s">
        <v>1560</v>
      </c>
      <c r="B622" t="s">
        <v>1561</v>
      </c>
      <c r="C622" t="s">
        <v>1562</v>
      </c>
      <c r="D622" t="str">
        <f t="shared" si="18"/>
        <v>Singapore </v>
      </c>
      <c r="E622" t="str">
        <f t="shared" si="19"/>
        <v>427758</v>
      </c>
      <c r="F622" t="e">
        <f>VLOOKUP(B622,HawkerCenter!$B$2:$B$11,1,FALSE)</f>
        <v>#N/A</v>
      </c>
    </row>
    <row r="623" hidden="1" spans="1:6">
      <c r="A623" t="s">
        <v>1563</v>
      </c>
      <c r="B623" t="s">
        <v>1564</v>
      </c>
      <c r="C623" t="s">
        <v>1565</v>
      </c>
      <c r="D623" t="str">
        <f t="shared" si="18"/>
        <v>Singapore </v>
      </c>
      <c r="E623" t="str">
        <f t="shared" si="19"/>
        <v>429360</v>
      </c>
      <c r="F623" t="e">
        <f>VLOOKUP(B623,HawkerCenter!$B$2:$B$11,1,FALSE)</f>
        <v>#N/A</v>
      </c>
    </row>
    <row r="624" hidden="1" spans="1:6">
      <c r="A624" t="s">
        <v>1566</v>
      </c>
      <c r="B624" t="s">
        <v>1567</v>
      </c>
      <c r="C624" t="s">
        <v>1568</v>
      </c>
      <c r="D624" t="str">
        <f t="shared" si="18"/>
        <v>Singapore </v>
      </c>
      <c r="E624" t="str">
        <f t="shared" si="19"/>
        <v>428897</v>
      </c>
      <c r="F624" t="e">
        <f>VLOOKUP(B624,HawkerCenter!$B$2:$B$11,1,FALSE)</f>
        <v>#N/A</v>
      </c>
    </row>
    <row r="625" hidden="1" spans="1:6">
      <c r="A625" t="s">
        <v>1569</v>
      </c>
      <c r="B625" t="s">
        <v>21</v>
      </c>
      <c r="C625" t="s">
        <v>1570</v>
      </c>
      <c r="D625" t="str">
        <f t="shared" si="18"/>
        <v>#01-56 </v>
      </c>
      <c r="E625" t="str">
        <f t="shared" si="19"/>
        <v>Bukit Merah View Market &amp; Hawker Centre</v>
      </c>
      <c r="F625" t="e">
        <f>VLOOKUP(B625,HawkerCenter!$B$2:$B$11,1,FALSE)</f>
        <v>#N/A</v>
      </c>
    </row>
    <row r="626" hidden="1" spans="1:6">
      <c r="A626" t="s">
        <v>1571</v>
      </c>
      <c r="B626" t="s">
        <v>11</v>
      </c>
      <c r="C626" t="s">
        <v>1572</v>
      </c>
      <c r="D626" t="str">
        <f t="shared" si="18"/>
        <v>#01-75 </v>
      </c>
      <c r="E626" t="str">
        <f t="shared" si="19"/>
        <v>Golden Mile Food Centre</v>
      </c>
      <c r="F626" t="str">
        <f>VLOOKUP(B626,HawkerCenter!$B$2:$B$11,1,FALSE)</f>
        <v>505 Beach Road</v>
      </c>
    </row>
    <row r="627" hidden="1" spans="1:6">
      <c r="A627" t="s">
        <v>1573</v>
      </c>
      <c r="B627" t="s">
        <v>340</v>
      </c>
      <c r="C627" t="s">
        <v>1574</v>
      </c>
      <c r="D627" t="str">
        <f t="shared" si="18"/>
        <v>#01-01 </v>
      </c>
      <c r="E627" t="str">
        <f t="shared" si="19"/>
        <v>Bendemeer Market &amp; Food Centre</v>
      </c>
      <c r="F627" t="e">
        <f>VLOOKUP(B627,HawkerCenter!$B$2:$B$11,1,FALSE)</f>
        <v>#N/A</v>
      </c>
    </row>
    <row r="628" hidden="1" spans="1:6">
      <c r="A628" t="s">
        <v>1575</v>
      </c>
      <c r="B628" t="s">
        <v>1576</v>
      </c>
      <c r="C628" t="s">
        <v>1577</v>
      </c>
      <c r="D628" t="str">
        <f t="shared" si="18"/>
        <v>Singapore </v>
      </c>
      <c r="E628" t="str">
        <f t="shared" si="19"/>
        <v>640505</v>
      </c>
      <c r="F628" t="e">
        <f>VLOOKUP(B628,HawkerCenter!$B$2:$B$11,1,FALSE)</f>
        <v>#N/A</v>
      </c>
    </row>
    <row r="629" hidden="1" spans="1:6">
      <c r="A629" t="s">
        <v>1578</v>
      </c>
      <c r="B629" t="s">
        <v>729</v>
      </c>
      <c r="C629" t="s">
        <v>730</v>
      </c>
      <c r="D629" t="str">
        <f>C629</f>
        <v>#01-380</v>
      </c>
      <c r="E629" t="str">
        <f t="shared" si="19"/>
        <v/>
      </c>
      <c r="F629" t="e">
        <f>VLOOKUP(B629,HawkerCenter!$B$2:$B$11,1,FALSE)</f>
        <v>#N/A</v>
      </c>
    </row>
    <row r="630" hidden="1" spans="1:6">
      <c r="A630" t="s">
        <v>1579</v>
      </c>
      <c r="B630" t="s">
        <v>1580</v>
      </c>
      <c r="C630" t="s">
        <v>1581</v>
      </c>
      <c r="D630" t="str">
        <f t="shared" si="18"/>
        <v>#01-294 </v>
      </c>
      <c r="E630" t="str">
        <f t="shared" si="19"/>
        <v>S-11</v>
      </c>
      <c r="F630" t="e">
        <f>VLOOKUP(B630,HawkerCenter!$B$2:$B$11,1,FALSE)</f>
        <v>#N/A</v>
      </c>
    </row>
    <row r="631" hidden="1" spans="1:6">
      <c r="A631" t="s">
        <v>1582</v>
      </c>
      <c r="B631" t="s">
        <v>1240</v>
      </c>
      <c r="C631" t="s">
        <v>1241</v>
      </c>
      <c r="D631" t="str">
        <f>C631</f>
        <v>#01-131</v>
      </c>
      <c r="E631" t="str">
        <f t="shared" si="19"/>
        <v/>
      </c>
      <c r="F631" t="e">
        <f>VLOOKUP(B631,HawkerCenter!$B$2:$B$11,1,FALSE)</f>
        <v>#N/A</v>
      </c>
    </row>
    <row r="632" hidden="1" spans="1:6">
      <c r="A632" t="s">
        <v>1583</v>
      </c>
      <c r="B632" t="s">
        <v>1584</v>
      </c>
      <c r="C632" t="s">
        <v>1585</v>
      </c>
      <c r="D632" t="str">
        <f t="shared" si="18"/>
        <v>Singapore </v>
      </c>
      <c r="E632" t="str">
        <f t="shared" si="19"/>
        <v>400301</v>
      </c>
      <c r="F632" t="e">
        <f>VLOOKUP(B632,HawkerCenter!$B$2:$B$11,1,FALSE)</f>
        <v>#N/A</v>
      </c>
    </row>
    <row r="633" hidden="1" spans="1:6">
      <c r="A633" t="s">
        <v>1586</v>
      </c>
      <c r="B633" t="s">
        <v>1587</v>
      </c>
      <c r="C633" t="s">
        <v>1588</v>
      </c>
      <c r="D633" t="str">
        <f t="shared" si="18"/>
        <v>Bing </v>
      </c>
      <c r="E633" t="str">
        <f t="shared" si="19"/>
        <v>Garden Eating House</v>
      </c>
      <c r="F633" t="e">
        <f>VLOOKUP(B633,HawkerCenter!$B$2:$B$11,1,FALSE)</f>
        <v>#N/A</v>
      </c>
    </row>
    <row r="634" hidden="1" spans="1:6">
      <c r="A634" t="s">
        <v>1589</v>
      </c>
      <c r="B634" t="s">
        <v>1590</v>
      </c>
      <c r="C634" t="s">
        <v>1591</v>
      </c>
      <c r="D634" t="str">
        <f t="shared" si="18"/>
        <v>#02-93 </v>
      </c>
      <c r="E634" t="str">
        <f t="shared" si="19"/>
        <v>Commonwealth Crescent Market &amp; Food Centre</v>
      </c>
      <c r="F634" t="e">
        <f>VLOOKUP(B634,HawkerCenter!$B$2:$B$11,1,FALSE)</f>
        <v>#N/A</v>
      </c>
    </row>
    <row r="635" hidden="1" spans="1:6">
      <c r="A635" t="s">
        <v>1592</v>
      </c>
      <c r="B635" t="s">
        <v>8</v>
      </c>
      <c r="C635" t="s">
        <v>1592</v>
      </c>
      <c r="D635" t="str">
        <f t="shared" si="18"/>
        <v>Hong </v>
      </c>
      <c r="E635" t="str">
        <f t="shared" si="19"/>
        <v>Lim Market &amp; Food Centre</v>
      </c>
      <c r="F635" t="str">
        <f>VLOOKUP(B635,HawkerCenter!$B$2:$B$11,1,FALSE)</f>
        <v>531A Upper Cross Street</v>
      </c>
    </row>
    <row r="636" hidden="1" spans="1:6">
      <c r="A636" t="s">
        <v>1593</v>
      </c>
      <c r="B636" t="s">
        <v>1594</v>
      </c>
      <c r="C636" t="s">
        <v>1595</v>
      </c>
      <c r="D636" t="str">
        <f t="shared" si="18"/>
        <v>#01-140 </v>
      </c>
      <c r="E636" t="str">
        <f t="shared" si="19"/>
        <v>Boon Lay Place Food Village</v>
      </c>
      <c r="F636" t="e">
        <f>VLOOKUP(B636,HawkerCenter!$B$2:$B$11,1,FALSE)</f>
        <v>#N/A</v>
      </c>
    </row>
    <row r="637" hidden="1" spans="1:6">
      <c r="A637" t="s">
        <v>1596</v>
      </c>
      <c r="B637" t="s">
        <v>1597</v>
      </c>
      <c r="C637" t="s">
        <v>1598</v>
      </c>
      <c r="D637" t="str">
        <f>C637</f>
        <v>#01-127</v>
      </c>
      <c r="E637" t="str">
        <f t="shared" si="19"/>
        <v/>
      </c>
      <c r="F637" t="e">
        <f>VLOOKUP(B637,HawkerCenter!$B$2:$B$11,1,FALSE)</f>
        <v>#N/A</v>
      </c>
    </row>
    <row r="638" hidden="1" spans="1:6">
      <c r="A638" t="s">
        <v>1599</v>
      </c>
      <c r="B638" t="s">
        <v>1600</v>
      </c>
      <c r="C638" t="s">
        <v>1601</v>
      </c>
      <c r="D638" t="str">
        <f t="shared" si="18"/>
        <v>#01-02 </v>
      </c>
      <c r="E638" t="str">
        <f t="shared" si="19"/>
        <v>Food Park</v>
      </c>
      <c r="F638" t="e">
        <f>VLOOKUP(B638,HawkerCenter!$B$2:$B$11,1,FALSE)</f>
        <v>#N/A</v>
      </c>
    </row>
    <row r="639" hidden="1" spans="1:6">
      <c r="A639" t="s">
        <v>1602</v>
      </c>
      <c r="B639" t="s">
        <v>1603</v>
      </c>
      <c r="C639" t="s">
        <v>1604</v>
      </c>
      <c r="D639" t="str">
        <f>C639</f>
        <v>#01-168</v>
      </c>
      <c r="E639" t="str">
        <f t="shared" si="19"/>
        <v/>
      </c>
      <c r="F639" t="e">
        <f>VLOOKUP(B639,HawkerCenter!$B$2:$B$11,1,FALSE)</f>
        <v>#N/A</v>
      </c>
    </row>
    <row r="640" hidden="1" spans="1:6">
      <c r="A640" t="s">
        <v>1605</v>
      </c>
      <c r="B640" t="s">
        <v>1492</v>
      </c>
      <c r="C640" t="s">
        <v>1606</v>
      </c>
      <c r="D640" t="str">
        <f t="shared" si="18"/>
        <v>#01-33 </v>
      </c>
      <c r="E640" t="str">
        <f t="shared" si="19"/>
        <v>Haig Road Market &amp; Food Centre</v>
      </c>
      <c r="F640" t="e">
        <f>VLOOKUP(B640,HawkerCenter!$B$2:$B$11,1,FALSE)</f>
        <v>#N/A</v>
      </c>
    </row>
    <row r="641" hidden="1" spans="1:6">
      <c r="A641" t="s">
        <v>1607</v>
      </c>
      <c r="B641" t="s">
        <v>114</v>
      </c>
      <c r="C641" t="s">
        <v>115</v>
      </c>
      <c r="D641" t="str">
        <f t="shared" si="18"/>
        <v>#01-247 </v>
      </c>
      <c r="E641" t="str">
        <f t="shared" si="19"/>
        <v>Get Together Coffeeshop</v>
      </c>
      <c r="F641" t="e">
        <f>VLOOKUP(B641,HawkerCenter!$B$2:$B$11,1,FALSE)</f>
        <v>#N/A</v>
      </c>
    </row>
    <row r="642" hidden="1" spans="1:6">
      <c r="A642" t="s">
        <v>1608</v>
      </c>
      <c r="B642" t="s">
        <v>983</v>
      </c>
      <c r="C642" t="s">
        <v>1609</v>
      </c>
      <c r="D642" t="str">
        <f>C642</f>
        <v>#01-00</v>
      </c>
      <c r="E642" t="str">
        <f t="shared" si="19"/>
        <v/>
      </c>
      <c r="F642" t="e">
        <f>VLOOKUP(B642,HawkerCenter!$B$2:$B$11,1,FALSE)</f>
        <v>#N/A</v>
      </c>
    </row>
    <row r="643" hidden="1" spans="1:6">
      <c r="A643" t="s">
        <v>1610</v>
      </c>
      <c r="B643" t="s">
        <v>290</v>
      </c>
      <c r="C643" t="s">
        <v>1611</v>
      </c>
      <c r="D643" t="str">
        <f t="shared" ref="D643:D706" si="20">LEFT(C643,FIND(" ",C643))</f>
        <v>#02-39 </v>
      </c>
      <c r="E643" t="str">
        <f t="shared" ref="E643:E706" si="21">RIGHT(C643,LEN(C643)-LEN(D643))</f>
        <v>Berseh Food Centre</v>
      </c>
      <c r="F643" t="e">
        <f>VLOOKUP(B643,HawkerCenter!$B$2:$B$11,1,FALSE)</f>
        <v>#N/A</v>
      </c>
    </row>
    <row r="644" hidden="1" spans="1:6">
      <c r="A644" t="s">
        <v>1612</v>
      </c>
      <c r="B644" t="s">
        <v>1613</v>
      </c>
      <c r="C644" t="s">
        <v>1614</v>
      </c>
      <c r="D644" t="str">
        <f t="shared" si="20"/>
        <v>Singapore </v>
      </c>
      <c r="E644" t="str">
        <f t="shared" si="21"/>
        <v>208033</v>
      </c>
      <c r="F644" t="e">
        <f>VLOOKUP(B644,HawkerCenter!$B$2:$B$11,1,FALSE)</f>
        <v>#N/A</v>
      </c>
    </row>
    <row r="645" hidden="1" spans="1:6">
      <c r="A645" t="s">
        <v>1615</v>
      </c>
      <c r="B645" t="s">
        <v>1616</v>
      </c>
      <c r="C645" t="s">
        <v>1617</v>
      </c>
      <c r="D645" t="str">
        <f t="shared" si="20"/>
        <v>Singapore </v>
      </c>
      <c r="E645" t="str">
        <f t="shared" si="21"/>
        <v>758948</v>
      </c>
      <c r="F645" t="e">
        <f>VLOOKUP(B645,HawkerCenter!$B$2:$B$11,1,FALSE)</f>
        <v>#N/A</v>
      </c>
    </row>
    <row r="646" hidden="1" spans="1:6">
      <c r="A646" t="s">
        <v>1618</v>
      </c>
      <c r="B646" t="s">
        <v>1619</v>
      </c>
      <c r="C646" t="s">
        <v>1620</v>
      </c>
      <c r="D646" t="str">
        <f t="shared" si="20"/>
        <v>Singapore </v>
      </c>
      <c r="E646" t="str">
        <f t="shared" si="21"/>
        <v>059191</v>
      </c>
      <c r="F646" t="e">
        <f>VLOOKUP(B646,HawkerCenter!$B$2:$B$11,1,FALSE)</f>
        <v>#N/A</v>
      </c>
    </row>
    <row r="647" hidden="1" spans="1:6">
      <c r="A647" t="s">
        <v>1621</v>
      </c>
      <c r="B647" t="s">
        <v>274</v>
      </c>
      <c r="C647" t="s">
        <v>1622</v>
      </c>
      <c r="D647" t="str">
        <f t="shared" si="20"/>
        <v>Singapore </v>
      </c>
      <c r="E647" t="str">
        <f t="shared" si="21"/>
        <v>200638</v>
      </c>
      <c r="F647" t="e">
        <f>VLOOKUP(B647,HawkerCenter!$B$2:$B$11,1,FALSE)</f>
        <v>#N/A</v>
      </c>
    </row>
    <row r="648" hidden="1" spans="1:6">
      <c r="A648" t="s">
        <v>1623</v>
      </c>
      <c r="B648" t="s">
        <v>19</v>
      </c>
      <c r="C648" t="s">
        <v>1624</v>
      </c>
      <c r="D648" t="str">
        <f t="shared" si="20"/>
        <v>Singapore </v>
      </c>
      <c r="E648" t="str">
        <f t="shared" si="21"/>
        <v>270020</v>
      </c>
      <c r="F648" t="e">
        <f>VLOOKUP(B648,HawkerCenter!$B$2:$B$11,1,FALSE)</f>
        <v>#N/A</v>
      </c>
    </row>
    <row r="649" hidden="1" spans="1:6">
      <c r="A649" t="s">
        <v>1625</v>
      </c>
      <c r="B649" t="s">
        <v>1626</v>
      </c>
      <c r="C649" t="s">
        <v>1627</v>
      </c>
      <c r="D649" t="str">
        <f>C649</f>
        <v>#01-443</v>
      </c>
      <c r="E649" t="str">
        <f t="shared" si="21"/>
        <v/>
      </c>
      <c r="F649" t="e">
        <f>VLOOKUP(B649,HawkerCenter!$B$2:$B$11,1,FALSE)</f>
        <v>#N/A</v>
      </c>
    </row>
    <row r="650" hidden="1" spans="1:6">
      <c r="A650" t="s">
        <v>1628</v>
      </c>
      <c r="B650" t="s">
        <v>5</v>
      </c>
      <c r="C650" t="s">
        <v>1629</v>
      </c>
      <c r="D650" t="str">
        <f t="shared" si="20"/>
        <v>#01-42 </v>
      </c>
      <c r="E650" t="str">
        <f t="shared" si="21"/>
        <v>Amoy Street Food Centre</v>
      </c>
      <c r="F650" t="str">
        <f>VLOOKUP(B650,HawkerCenter!$B$2:$B$11,1,FALSE)</f>
        <v>7 Maxwell Road</v>
      </c>
    </row>
    <row r="651" hidden="1" spans="1:6">
      <c r="A651" t="s">
        <v>1630</v>
      </c>
      <c r="B651" t="s">
        <v>1308</v>
      </c>
      <c r="C651" t="s">
        <v>1631</v>
      </c>
      <c r="D651" t="str">
        <f t="shared" si="20"/>
        <v>PSA </v>
      </c>
      <c r="E651" t="str">
        <f t="shared" si="21"/>
        <v>Building</v>
      </c>
      <c r="F651" t="e">
        <f>VLOOKUP(B651,HawkerCenter!$B$2:$B$11,1,FALSE)</f>
        <v>#N/A</v>
      </c>
    </row>
    <row r="652" hidden="1" spans="1:6">
      <c r="A652" t="s">
        <v>1632</v>
      </c>
      <c r="B652" t="s">
        <v>1633</v>
      </c>
      <c r="C652" t="s">
        <v>1634</v>
      </c>
      <c r="D652" t="str">
        <f t="shared" si="20"/>
        <v>Tin </v>
      </c>
      <c r="E652" t="str">
        <f t="shared" si="21"/>
        <v>Yeang Restaurant</v>
      </c>
      <c r="F652" t="e">
        <f>VLOOKUP(B652,HawkerCenter!$B$2:$B$11,1,FALSE)</f>
        <v>#N/A</v>
      </c>
    </row>
    <row r="653" hidden="1" spans="1:6">
      <c r="A653" t="s">
        <v>1635</v>
      </c>
      <c r="B653" t="s">
        <v>11</v>
      </c>
      <c r="C653" t="s">
        <v>1636</v>
      </c>
      <c r="D653" t="str">
        <f t="shared" si="20"/>
        <v>#01-65 </v>
      </c>
      <c r="E653" t="str">
        <f t="shared" si="21"/>
        <v>Golden Mile Food Centre</v>
      </c>
      <c r="F653" t="str">
        <f>VLOOKUP(B653,HawkerCenter!$B$2:$B$11,1,FALSE)</f>
        <v>505 Beach Road</v>
      </c>
    </row>
    <row r="654" hidden="1" spans="1:6">
      <c r="A654" t="s">
        <v>1637</v>
      </c>
      <c r="B654" t="s">
        <v>1638</v>
      </c>
      <c r="C654" t="s">
        <v>1639</v>
      </c>
      <c r="D654" t="str">
        <f t="shared" si="20"/>
        <v>#01-248 </v>
      </c>
      <c r="E654" t="str">
        <f t="shared" si="21"/>
        <v>FoodHub</v>
      </c>
      <c r="F654" t="e">
        <f>VLOOKUP(B654,HawkerCenter!$B$2:$B$11,1,FALSE)</f>
        <v>#N/A</v>
      </c>
    </row>
    <row r="655" hidden="1" spans="1:6">
      <c r="A655" t="s">
        <v>1640</v>
      </c>
      <c r="B655" t="s">
        <v>1641</v>
      </c>
      <c r="C655" t="s">
        <v>1642</v>
      </c>
      <c r="D655" t="str">
        <f t="shared" si="20"/>
        <v>Singapore </v>
      </c>
      <c r="E655" t="str">
        <f t="shared" si="21"/>
        <v>159840</v>
      </c>
      <c r="F655" t="e">
        <f>VLOOKUP(B655,HawkerCenter!$B$2:$B$11,1,FALSE)</f>
        <v>#N/A</v>
      </c>
    </row>
    <row r="656" hidden="1" spans="1:6">
      <c r="A656" t="s">
        <v>1643</v>
      </c>
      <c r="B656" t="s">
        <v>464</v>
      </c>
      <c r="C656" t="s">
        <v>1644</v>
      </c>
      <c r="D656" t="str">
        <f>C656</f>
        <v>#01-144</v>
      </c>
      <c r="E656" t="str">
        <f t="shared" si="21"/>
        <v/>
      </c>
      <c r="F656" t="e">
        <f>VLOOKUP(B656,HawkerCenter!$B$2:$B$11,1,FALSE)</f>
        <v>#N/A</v>
      </c>
    </row>
    <row r="657" hidden="1" spans="1:6">
      <c r="A657" t="s">
        <v>1645</v>
      </c>
      <c r="B657" t="s">
        <v>44</v>
      </c>
      <c r="C657" t="s">
        <v>45</v>
      </c>
      <c r="D657" t="str">
        <f t="shared" si="20"/>
        <v>#01-2823 </v>
      </c>
      <c r="E657" t="str">
        <f t="shared" si="21"/>
        <v>FoodLoft</v>
      </c>
      <c r="F657" t="e">
        <f>VLOOKUP(B657,HawkerCenter!$B$2:$B$11,1,FALSE)</f>
        <v>#N/A</v>
      </c>
    </row>
    <row r="658" hidden="1" spans="1:6">
      <c r="A658" t="s">
        <v>1646</v>
      </c>
      <c r="B658" t="s">
        <v>410</v>
      </c>
      <c r="C658" t="s">
        <v>1647</v>
      </c>
      <c r="D658" t="str">
        <f t="shared" si="20"/>
        <v>#02-25 </v>
      </c>
      <c r="E658" t="str">
        <f t="shared" si="21"/>
        <v>Toa Payoh West Market &amp; Food Centre</v>
      </c>
      <c r="F658" t="e">
        <f>VLOOKUP(B658,HawkerCenter!$B$2:$B$11,1,FALSE)</f>
        <v>#N/A</v>
      </c>
    </row>
    <row r="659" hidden="1" spans="1:6">
      <c r="A659" t="s">
        <v>1648</v>
      </c>
      <c r="B659" t="s">
        <v>1649</v>
      </c>
      <c r="C659" t="s">
        <v>1650</v>
      </c>
      <c r="D659" t="str">
        <f t="shared" si="20"/>
        <v>#B1-21 </v>
      </c>
      <c r="E659" t="str">
        <f t="shared" si="21"/>
        <v>AXA Tower</v>
      </c>
      <c r="F659" t="e">
        <f>VLOOKUP(B659,HawkerCenter!$B$2:$B$11,1,FALSE)</f>
        <v>#N/A</v>
      </c>
    </row>
    <row r="660" hidden="1" spans="1:6">
      <c r="A660" t="s">
        <v>1651</v>
      </c>
      <c r="B660" t="s">
        <v>1161</v>
      </c>
      <c r="C660" t="s">
        <v>1652</v>
      </c>
      <c r="D660" t="e">
        <f t="shared" si="20"/>
        <v>#VALUE!</v>
      </c>
      <c r="E660" t="e">
        <f t="shared" si="21"/>
        <v>#VALUE!</v>
      </c>
      <c r="F660" t="e">
        <f>VLOOKUP(B660,HawkerCenter!$B$2:$B$11,1,FALSE)</f>
        <v>#N/A</v>
      </c>
    </row>
    <row r="661" hidden="1" spans="1:6">
      <c r="A661" t="s">
        <v>1653</v>
      </c>
      <c r="B661" t="s">
        <v>20</v>
      </c>
      <c r="C661" t="s">
        <v>1654</v>
      </c>
      <c r="D661" t="str">
        <f t="shared" si="20"/>
        <v>#01-69 </v>
      </c>
      <c r="E661" t="str">
        <f t="shared" si="21"/>
        <v>Alexandra Village Food Centre</v>
      </c>
      <c r="F661" t="e">
        <f>VLOOKUP(B661,HawkerCenter!$B$2:$B$11,1,FALSE)</f>
        <v>#N/A</v>
      </c>
    </row>
    <row r="662" hidden="1" spans="1:6">
      <c r="A662" t="s">
        <v>1655</v>
      </c>
      <c r="B662" t="s">
        <v>1656</v>
      </c>
      <c r="C662" t="s">
        <v>1657</v>
      </c>
      <c r="D662" t="str">
        <f>C662</f>
        <v>#01-71</v>
      </c>
      <c r="E662" t="str">
        <f t="shared" si="21"/>
        <v/>
      </c>
      <c r="F662" t="e">
        <f>VLOOKUP(B662,HawkerCenter!$B$2:$B$11,1,FALSE)</f>
        <v>#N/A</v>
      </c>
    </row>
    <row r="663" hidden="1" spans="1:6">
      <c r="A663" t="s">
        <v>1658</v>
      </c>
      <c r="B663" t="s">
        <v>1659</v>
      </c>
      <c r="C663" t="s">
        <v>530</v>
      </c>
      <c r="D663" t="str">
        <f>C663</f>
        <v>#01-109</v>
      </c>
      <c r="E663" t="str">
        <f t="shared" si="21"/>
        <v/>
      </c>
      <c r="F663" t="e">
        <f>VLOOKUP(B663,HawkerCenter!$B$2:$B$11,1,FALSE)</f>
        <v>#N/A</v>
      </c>
    </row>
    <row r="664" hidden="1" spans="1:6">
      <c r="A664" t="s">
        <v>1660</v>
      </c>
      <c r="B664" t="s">
        <v>1661</v>
      </c>
      <c r="C664" t="s">
        <v>1662</v>
      </c>
      <c r="D664" t="str">
        <f t="shared" si="20"/>
        <v>Singapore </v>
      </c>
      <c r="E664" t="str">
        <f t="shared" si="21"/>
        <v>209379</v>
      </c>
      <c r="F664" t="e">
        <f>VLOOKUP(B664,HawkerCenter!$B$2:$B$11,1,FALSE)</f>
        <v>#N/A</v>
      </c>
    </row>
    <row r="665" hidden="1" spans="1:6">
      <c r="A665" t="s">
        <v>1663</v>
      </c>
      <c r="B665" t="s">
        <v>5</v>
      </c>
      <c r="C665" t="s">
        <v>1664</v>
      </c>
      <c r="D665" t="str">
        <f t="shared" si="20"/>
        <v>#02-78 </v>
      </c>
      <c r="E665" t="str">
        <f t="shared" si="21"/>
        <v>Amoy Street Food Centre</v>
      </c>
      <c r="F665" t="str">
        <f>VLOOKUP(B665,HawkerCenter!$B$2:$B$11,1,FALSE)</f>
        <v>7 Maxwell Road</v>
      </c>
    </row>
    <row r="666" hidden="1" spans="1:6">
      <c r="A666" t="s">
        <v>1665</v>
      </c>
      <c r="B666" t="s">
        <v>656</v>
      </c>
      <c r="C666" t="s">
        <v>1666</v>
      </c>
      <c r="D666" t="str">
        <f t="shared" si="20"/>
        <v>#01-22 </v>
      </c>
      <c r="E666" t="str">
        <f t="shared" si="21"/>
        <v>Telok Blangah Drive Block 79 Food Centre</v>
      </c>
      <c r="F666" t="e">
        <f>VLOOKUP(B666,HawkerCenter!$B$2:$B$11,1,FALSE)</f>
        <v>#N/A</v>
      </c>
    </row>
    <row r="667" hidden="1" spans="1:6">
      <c r="A667" t="s">
        <v>1667</v>
      </c>
      <c r="B667" t="s">
        <v>64</v>
      </c>
      <c r="C667" t="s">
        <v>1668</v>
      </c>
      <c r="D667" t="str">
        <f t="shared" si="20"/>
        <v>#01-09 </v>
      </c>
      <c r="E667" t="str">
        <f t="shared" si="21"/>
        <v>Cuppage Plaza</v>
      </c>
      <c r="F667" t="e">
        <f>VLOOKUP(B667,HawkerCenter!$B$2:$B$11,1,FALSE)</f>
        <v>#N/A</v>
      </c>
    </row>
    <row r="668" hidden="1" spans="1:6">
      <c r="A668" t="s">
        <v>1669</v>
      </c>
      <c r="B668" t="s">
        <v>1670</v>
      </c>
      <c r="C668" t="s">
        <v>1671</v>
      </c>
      <c r="D668" t="str">
        <f t="shared" si="20"/>
        <v>#05-02 </v>
      </c>
      <c r="E668" t="str">
        <f t="shared" si="21"/>
        <v>City Plaza</v>
      </c>
      <c r="F668" t="e">
        <f>VLOOKUP(B668,HawkerCenter!$B$2:$B$11,1,FALSE)</f>
        <v>#N/A</v>
      </c>
    </row>
    <row r="669" hidden="1" spans="1:6">
      <c r="A669" t="s">
        <v>1672</v>
      </c>
      <c r="B669" t="s">
        <v>1673</v>
      </c>
      <c r="C669" t="s">
        <v>1674</v>
      </c>
      <c r="D669" t="str">
        <f t="shared" si="20"/>
        <v>Singapore </v>
      </c>
      <c r="E669" t="str">
        <f t="shared" si="21"/>
        <v>419887</v>
      </c>
      <c r="F669" t="e">
        <f>VLOOKUP(B669,HawkerCenter!$B$2:$B$11,1,FALSE)</f>
        <v>#N/A</v>
      </c>
    </row>
    <row r="670" hidden="1" spans="1:6">
      <c r="A670" t="s">
        <v>1675</v>
      </c>
      <c r="B670" t="s">
        <v>441</v>
      </c>
      <c r="C670" t="s">
        <v>1676</v>
      </c>
      <c r="D670" t="str">
        <f t="shared" si="20"/>
        <v>#B4-03/04 </v>
      </c>
      <c r="E670" t="str">
        <f t="shared" si="21"/>
        <v>ION Orchard Food Opera</v>
      </c>
      <c r="F670" t="e">
        <f>VLOOKUP(B670,HawkerCenter!$B$2:$B$11,1,FALSE)</f>
        <v>#N/A</v>
      </c>
    </row>
    <row r="671" hidden="1" spans="1:6">
      <c r="A671" t="s">
        <v>1677</v>
      </c>
      <c r="B671" t="s">
        <v>1678</v>
      </c>
      <c r="C671" t="s">
        <v>1679</v>
      </c>
      <c r="D671" t="str">
        <f>C671</f>
        <v>#01-2142</v>
      </c>
      <c r="E671" t="str">
        <f t="shared" si="21"/>
        <v/>
      </c>
      <c r="F671" t="e">
        <f>VLOOKUP(B671,HawkerCenter!$B$2:$B$11,1,FALSE)</f>
        <v>#N/A</v>
      </c>
    </row>
    <row r="672" hidden="1" spans="1:6">
      <c r="A672" t="s">
        <v>1680</v>
      </c>
      <c r="B672" t="s">
        <v>8</v>
      </c>
      <c r="C672" t="s">
        <v>1681</v>
      </c>
      <c r="D672" t="str">
        <f t="shared" si="20"/>
        <v>#02-41 </v>
      </c>
      <c r="E672" t="str">
        <f t="shared" si="21"/>
        <v>Hong Lim Market &amp; Food Centre</v>
      </c>
      <c r="F672" t="str">
        <f>VLOOKUP(B672,HawkerCenter!$B$2:$B$11,1,FALSE)</f>
        <v>531A Upper Cross Street</v>
      </c>
    </row>
    <row r="673" hidden="1" spans="1:6">
      <c r="A673" t="s">
        <v>1682</v>
      </c>
      <c r="B673" t="s">
        <v>1683</v>
      </c>
      <c r="C673" t="s">
        <v>1684</v>
      </c>
      <c r="D673" t="str">
        <f t="shared" si="20"/>
        <v>NTU </v>
      </c>
      <c r="E673" t="str">
        <f t="shared" si="21"/>
        <v>Hall 11</v>
      </c>
      <c r="F673" t="e">
        <f>VLOOKUP(B673,HawkerCenter!$B$2:$B$11,1,FALSE)</f>
        <v>#N/A</v>
      </c>
    </row>
    <row r="674" hidden="1" spans="1:6">
      <c r="A674" t="s">
        <v>1685</v>
      </c>
      <c r="B674" t="s">
        <v>114</v>
      </c>
      <c r="C674" t="s">
        <v>115</v>
      </c>
      <c r="D674" t="str">
        <f t="shared" si="20"/>
        <v>#01-247 </v>
      </c>
      <c r="E674" t="str">
        <f t="shared" si="21"/>
        <v>Get Together Coffeeshop</v>
      </c>
      <c r="F674" t="e">
        <f>VLOOKUP(B674,HawkerCenter!$B$2:$B$11,1,FALSE)</f>
        <v>#N/A</v>
      </c>
    </row>
    <row r="675" hidden="1" spans="1:6">
      <c r="A675" t="s">
        <v>1686</v>
      </c>
      <c r="B675" t="s">
        <v>656</v>
      </c>
      <c r="C675" t="s">
        <v>1687</v>
      </c>
      <c r="D675" t="str">
        <f t="shared" si="20"/>
        <v>#01-21 </v>
      </c>
      <c r="E675" t="str">
        <f t="shared" si="21"/>
        <v>Telok Blangah Drive Block 79 Food Centre</v>
      </c>
      <c r="F675" t="e">
        <f>VLOOKUP(B675,HawkerCenter!$B$2:$B$11,1,FALSE)</f>
        <v>#N/A</v>
      </c>
    </row>
    <row r="676" hidden="1" spans="1:6">
      <c r="A676" t="s">
        <v>1688</v>
      </c>
      <c r="B676" t="s">
        <v>141</v>
      </c>
      <c r="C676" t="s">
        <v>1689</v>
      </c>
      <c r="D676" t="str">
        <f t="shared" si="20"/>
        <v>#01-01 </v>
      </c>
      <c r="E676" t="str">
        <f t="shared" si="21"/>
        <v>Multi Storey Carpark</v>
      </c>
      <c r="F676" t="e">
        <f>VLOOKUP(B676,HawkerCenter!$B$2:$B$11,1,FALSE)</f>
        <v>#N/A</v>
      </c>
    </row>
    <row r="677" hidden="1" spans="1:6">
      <c r="A677" t="s">
        <v>1690</v>
      </c>
      <c r="B677" t="s">
        <v>1691</v>
      </c>
      <c r="C677" t="s">
        <v>1692</v>
      </c>
      <c r="D677" t="str">
        <f t="shared" si="20"/>
        <v>Stall </v>
      </c>
      <c r="E677" t="str">
        <f t="shared" si="21"/>
        <v>6 Level 1 Singapore General Hospital Kopitiam</v>
      </c>
      <c r="F677" t="e">
        <f>VLOOKUP(B677,HawkerCenter!$B$2:$B$11,1,FALSE)</f>
        <v>#N/A</v>
      </c>
    </row>
    <row r="678" hidden="1" spans="1:6">
      <c r="A678" t="s">
        <v>1693</v>
      </c>
      <c r="B678" t="s">
        <v>17</v>
      </c>
      <c r="C678" t="s">
        <v>1694</v>
      </c>
      <c r="D678" t="str">
        <f t="shared" si="20"/>
        <v>#01-32 </v>
      </c>
      <c r="E678" t="str">
        <f t="shared" si="21"/>
        <v>Kovan 209 Market &amp; Food Centre</v>
      </c>
      <c r="F678" t="e">
        <f>VLOOKUP(B678,HawkerCenter!$B$2:$B$11,1,FALSE)</f>
        <v>#N/A</v>
      </c>
    </row>
    <row r="679" hidden="1" spans="1:6">
      <c r="A679" t="s">
        <v>1695</v>
      </c>
      <c r="B679" t="s">
        <v>1696</v>
      </c>
      <c r="C679" t="s">
        <v>1697</v>
      </c>
      <c r="D679" t="str">
        <f>C679</f>
        <v>#01-948</v>
      </c>
      <c r="E679" t="str">
        <f t="shared" si="21"/>
        <v/>
      </c>
      <c r="F679" t="e">
        <f>VLOOKUP(B679,HawkerCenter!$B$2:$B$11,1,FALSE)</f>
        <v>#N/A</v>
      </c>
    </row>
    <row r="680" hidden="1" spans="1:6">
      <c r="A680" t="s">
        <v>1698</v>
      </c>
      <c r="B680" t="s">
        <v>192</v>
      </c>
      <c r="C680" t="s">
        <v>1699</v>
      </c>
      <c r="D680" t="str">
        <f t="shared" si="20"/>
        <v>#B2-63/66 </v>
      </c>
      <c r="E680" t="str">
        <f t="shared" si="21"/>
        <v>NEX Food Republic</v>
      </c>
      <c r="F680" t="e">
        <f>VLOOKUP(B680,HawkerCenter!$B$2:$B$11,1,FALSE)</f>
        <v>#N/A</v>
      </c>
    </row>
    <row r="681" hidden="1" spans="1:6">
      <c r="A681" t="s">
        <v>1700</v>
      </c>
      <c r="B681" t="s">
        <v>1701</v>
      </c>
      <c r="C681" t="s">
        <v>1702</v>
      </c>
      <c r="D681" t="str">
        <f>C681</f>
        <v>#01-4236</v>
      </c>
      <c r="E681" t="str">
        <f t="shared" si="21"/>
        <v/>
      </c>
      <c r="F681" t="e">
        <f>VLOOKUP(B681,HawkerCenter!$B$2:$B$11,1,FALSE)</f>
        <v>#N/A</v>
      </c>
    </row>
    <row r="682" hidden="1" spans="1:6">
      <c r="A682" t="s">
        <v>1703</v>
      </c>
      <c r="B682" t="s">
        <v>1704</v>
      </c>
      <c r="C682" t="s">
        <v>1705</v>
      </c>
      <c r="D682" t="str">
        <f t="shared" si="20"/>
        <v>#01-148 </v>
      </c>
      <c r="E682" t="str">
        <f t="shared" si="21"/>
        <v>Cheng San Market &amp; Cooked Food Centre</v>
      </c>
      <c r="F682" t="e">
        <f>VLOOKUP(B682,HawkerCenter!$B$2:$B$11,1,FALSE)</f>
        <v>#N/A</v>
      </c>
    </row>
    <row r="683" hidden="1" spans="1:6">
      <c r="A683" t="s">
        <v>1706</v>
      </c>
      <c r="B683" t="s">
        <v>1707</v>
      </c>
      <c r="C683" t="s">
        <v>48</v>
      </c>
      <c r="D683" t="str">
        <f>C683</f>
        <v>#01-01</v>
      </c>
      <c r="E683" t="str">
        <f t="shared" si="21"/>
        <v/>
      </c>
      <c r="F683" t="e">
        <f>VLOOKUP(B683,HawkerCenter!$B$2:$B$11,1,FALSE)</f>
        <v>#N/A</v>
      </c>
    </row>
    <row r="684" hidden="1" spans="1:6">
      <c r="A684" t="s">
        <v>1708</v>
      </c>
      <c r="B684" t="s">
        <v>1709</v>
      </c>
      <c r="C684" t="s">
        <v>1710</v>
      </c>
      <c r="D684" t="str">
        <f t="shared" si="20"/>
        <v>#02-32 </v>
      </c>
      <c r="E684" t="str">
        <f t="shared" si="21"/>
        <v>Golden Landmark Shopping Complex</v>
      </c>
      <c r="F684" t="e">
        <f>VLOOKUP(B684,HawkerCenter!$B$2:$B$11,1,FALSE)</f>
        <v>#N/A</v>
      </c>
    </row>
    <row r="685" hidden="1" spans="1:6">
      <c r="A685" t="s">
        <v>1711</v>
      </c>
      <c r="B685" t="s">
        <v>17</v>
      </c>
      <c r="C685" t="s">
        <v>899</v>
      </c>
      <c r="D685" t="str">
        <f t="shared" si="20"/>
        <v>#01-03 </v>
      </c>
      <c r="E685" t="str">
        <f t="shared" si="21"/>
        <v>Kovan 209 Market &amp; Food Centre</v>
      </c>
      <c r="F685" t="e">
        <f>VLOOKUP(B685,HawkerCenter!$B$2:$B$11,1,FALSE)</f>
        <v>#N/A</v>
      </c>
    </row>
    <row r="686" hidden="1" spans="1:6">
      <c r="A686" t="s">
        <v>1712</v>
      </c>
      <c r="B686" t="s">
        <v>15</v>
      </c>
      <c r="C686" t="s">
        <v>1713</v>
      </c>
      <c r="D686" t="str">
        <f t="shared" si="20"/>
        <v>#02-72 </v>
      </c>
      <c r="E686" t="str">
        <f t="shared" si="21"/>
        <v>Tiong Bahru Market</v>
      </c>
      <c r="F686" t="e">
        <f>VLOOKUP(B686,HawkerCenter!$B$2:$B$11,1,FALSE)</f>
        <v>#N/A</v>
      </c>
    </row>
    <row r="687" hidden="1" spans="1:6">
      <c r="A687" t="s">
        <v>1714</v>
      </c>
      <c r="B687" t="s">
        <v>1715</v>
      </c>
      <c r="C687" t="s">
        <v>1716</v>
      </c>
      <c r="D687" t="str">
        <f t="shared" si="20"/>
        <v>Singapore </v>
      </c>
      <c r="E687" t="str">
        <f t="shared" si="21"/>
        <v>650272</v>
      </c>
      <c r="F687" t="e">
        <f>VLOOKUP(B687,HawkerCenter!$B$2:$B$11,1,FALSE)</f>
        <v>#N/A</v>
      </c>
    </row>
    <row r="688" hidden="1" spans="1:6">
      <c r="A688" t="s">
        <v>1717</v>
      </c>
      <c r="B688" t="s">
        <v>1718</v>
      </c>
      <c r="C688" t="s">
        <v>1719</v>
      </c>
      <c r="D688" t="str">
        <f>C688</f>
        <v>#01-654</v>
      </c>
      <c r="E688" t="str">
        <f t="shared" si="21"/>
        <v/>
      </c>
      <c r="F688" t="e">
        <f>VLOOKUP(B688,HawkerCenter!$B$2:$B$11,1,FALSE)</f>
        <v>#N/A</v>
      </c>
    </row>
    <row r="689" hidden="1" spans="1:6">
      <c r="A689" t="s">
        <v>1720</v>
      </c>
      <c r="B689" t="s">
        <v>1721</v>
      </c>
      <c r="C689" t="s">
        <v>1722</v>
      </c>
      <c r="D689" t="str">
        <f>C689</f>
        <v>#01-811</v>
      </c>
      <c r="E689" t="str">
        <f t="shared" si="21"/>
        <v/>
      </c>
      <c r="F689" t="e">
        <f>VLOOKUP(B689,HawkerCenter!$B$2:$B$11,1,FALSE)</f>
        <v>#N/A</v>
      </c>
    </row>
    <row r="690" hidden="1" spans="1:6">
      <c r="A690" t="s">
        <v>1723</v>
      </c>
      <c r="B690" t="s">
        <v>1371</v>
      </c>
      <c r="C690" t="s">
        <v>1724</v>
      </c>
      <c r="D690" t="str">
        <f t="shared" si="20"/>
        <v>#03-15/16/17 </v>
      </c>
      <c r="E690" t="str">
        <f t="shared" si="21"/>
        <v>Stall 3 Raffles City The Food Place</v>
      </c>
      <c r="F690" t="e">
        <f>VLOOKUP(B690,HawkerCenter!$B$2:$B$11,1,FALSE)</f>
        <v>#N/A</v>
      </c>
    </row>
    <row r="691" hidden="1" spans="1:6">
      <c r="A691" t="s">
        <v>1725</v>
      </c>
      <c r="B691" t="s">
        <v>8</v>
      </c>
      <c r="C691" t="s">
        <v>1726</v>
      </c>
      <c r="D691" t="str">
        <f t="shared" si="20"/>
        <v>#02-19 </v>
      </c>
      <c r="E691" t="str">
        <f t="shared" si="21"/>
        <v>Hong Lim Market &amp; Food Centre</v>
      </c>
      <c r="F691" t="str">
        <f>VLOOKUP(B691,HawkerCenter!$B$2:$B$11,1,FALSE)</f>
        <v>531A Upper Cross Street</v>
      </c>
    </row>
    <row r="692" hidden="1" spans="1:6">
      <c r="A692" t="s">
        <v>1727</v>
      </c>
      <c r="B692" t="s">
        <v>820</v>
      </c>
      <c r="C692" t="s">
        <v>929</v>
      </c>
      <c r="D692" t="str">
        <f>C692</f>
        <v>#01-451</v>
      </c>
      <c r="E692" t="str">
        <f t="shared" si="21"/>
        <v/>
      </c>
      <c r="F692" t="e">
        <f>VLOOKUP(B692,HawkerCenter!$B$2:$B$11,1,FALSE)</f>
        <v>#N/A</v>
      </c>
    </row>
    <row r="693" hidden="1" spans="1:6">
      <c r="A693" t="s">
        <v>1728</v>
      </c>
      <c r="B693" t="s">
        <v>1083</v>
      </c>
      <c r="C693" t="s">
        <v>1729</v>
      </c>
      <c r="D693" t="str">
        <f t="shared" si="20"/>
        <v>#01-26 </v>
      </c>
      <c r="E693" t="str">
        <f t="shared" si="21"/>
        <v>Pek Kio Market &amp; Food Centre</v>
      </c>
      <c r="F693" t="e">
        <f>VLOOKUP(B693,HawkerCenter!$B$2:$B$11,1,FALSE)</f>
        <v>#N/A</v>
      </c>
    </row>
    <row r="694" hidden="1" spans="1:6">
      <c r="A694" t="s">
        <v>1730</v>
      </c>
      <c r="B694" t="s">
        <v>1731</v>
      </c>
      <c r="C694" t="s">
        <v>1732</v>
      </c>
      <c r="D694" t="str">
        <f t="shared" si="20"/>
        <v>#01-16 </v>
      </c>
      <c r="E694" t="str">
        <f t="shared" si="21"/>
        <v>112 Jalan Bukit Merah Market &amp; Hawker Centre</v>
      </c>
      <c r="F694" t="e">
        <f>VLOOKUP(B694,HawkerCenter!$B$2:$B$11,1,FALSE)</f>
        <v>#N/A</v>
      </c>
    </row>
    <row r="695" hidden="1" spans="1:6">
      <c r="A695" t="s">
        <v>1733</v>
      </c>
      <c r="B695" t="s">
        <v>769</v>
      </c>
      <c r="C695" t="s">
        <v>1734</v>
      </c>
      <c r="D695" t="str">
        <f t="shared" si="20"/>
        <v>#B1-02/57/59 </v>
      </c>
      <c r="E695" t="str">
        <f t="shared" si="21"/>
        <v>United Square Food Junction</v>
      </c>
      <c r="F695" t="e">
        <f>VLOOKUP(B695,HawkerCenter!$B$2:$B$11,1,FALSE)</f>
        <v>#N/A</v>
      </c>
    </row>
    <row r="696" hidden="1" spans="1:6">
      <c r="A696" t="s">
        <v>1735</v>
      </c>
      <c r="B696" t="s">
        <v>1736</v>
      </c>
      <c r="C696" t="s">
        <v>1737</v>
      </c>
      <c r="D696" t="str">
        <f>C696</f>
        <v>#01-48</v>
      </c>
      <c r="E696" t="str">
        <f t="shared" si="21"/>
        <v/>
      </c>
      <c r="F696" t="e">
        <f>VLOOKUP(B696,HawkerCenter!$B$2:$B$11,1,FALSE)</f>
        <v>#N/A</v>
      </c>
    </row>
    <row r="697" hidden="1" spans="1:6">
      <c r="A697" t="s">
        <v>1738</v>
      </c>
      <c r="B697" t="s">
        <v>18</v>
      </c>
      <c r="C697" t="s">
        <v>1739</v>
      </c>
      <c r="D697" t="str">
        <f t="shared" si="20"/>
        <v>#01-27 </v>
      </c>
      <c r="E697" t="str">
        <f t="shared" si="21"/>
        <v>Bedok Interchange Hawker Centre</v>
      </c>
      <c r="F697" t="e">
        <f>VLOOKUP(B697,HawkerCenter!$B$2:$B$11,1,FALSE)</f>
        <v>#N/A</v>
      </c>
    </row>
    <row r="698" hidden="1" spans="1:6">
      <c r="A698" t="s">
        <v>1740</v>
      </c>
      <c r="B698" t="s">
        <v>1741</v>
      </c>
      <c r="C698" t="s">
        <v>1742</v>
      </c>
      <c r="D698" t="str">
        <f t="shared" si="20"/>
        <v>#01-61 </v>
      </c>
      <c r="E698" t="str">
        <f t="shared" si="21"/>
        <v>353 Clementi Avenue 2 Cooked Food Centre</v>
      </c>
      <c r="F698" t="e">
        <f>VLOOKUP(B698,HawkerCenter!$B$2:$B$11,1,FALSE)</f>
        <v>#N/A</v>
      </c>
    </row>
    <row r="699" hidden="1" spans="1:6">
      <c r="A699" t="s">
        <v>1743</v>
      </c>
      <c r="B699" t="s">
        <v>1704</v>
      </c>
      <c r="C699" t="s">
        <v>1744</v>
      </c>
      <c r="D699" t="str">
        <f t="shared" si="20"/>
        <v>#01-102 </v>
      </c>
      <c r="E699" t="str">
        <f t="shared" si="21"/>
        <v>Cheng San Market &amp; Cooked Food Centre</v>
      </c>
      <c r="F699" t="e">
        <f>VLOOKUP(B699,HawkerCenter!$B$2:$B$11,1,FALSE)</f>
        <v>#N/A</v>
      </c>
    </row>
    <row r="700" hidden="1" spans="1:6">
      <c r="A700" t="s">
        <v>1745</v>
      </c>
      <c r="B700" t="s">
        <v>1746</v>
      </c>
      <c r="C700" t="s">
        <v>1747</v>
      </c>
      <c r="D700" t="str">
        <f t="shared" si="20"/>
        <v>#01-4200 </v>
      </c>
      <c r="E700" t="str">
        <f t="shared" si="21"/>
        <v>Mr Teh Tarik</v>
      </c>
      <c r="F700" t="e">
        <f>VLOOKUP(B700,HawkerCenter!$B$2:$B$11,1,FALSE)</f>
        <v>#N/A</v>
      </c>
    </row>
    <row r="701" hidden="1" spans="1:6">
      <c r="A701" t="s">
        <v>1748</v>
      </c>
      <c r="B701" t="s">
        <v>1587</v>
      </c>
      <c r="C701" t="s">
        <v>1749</v>
      </c>
      <c r="D701" t="str">
        <f t="shared" si="20"/>
        <v>Singapore </v>
      </c>
      <c r="E701" t="str">
        <f t="shared" si="21"/>
        <v>408652</v>
      </c>
      <c r="F701" t="e">
        <f>VLOOKUP(B701,HawkerCenter!$B$2:$B$11,1,FALSE)</f>
        <v>#N/A</v>
      </c>
    </row>
    <row r="702" hidden="1" spans="1:6">
      <c r="A702" t="s">
        <v>1750</v>
      </c>
      <c r="B702" t="s">
        <v>11</v>
      </c>
      <c r="C702" t="s">
        <v>1751</v>
      </c>
      <c r="D702" t="str">
        <f t="shared" si="20"/>
        <v>#01-67 </v>
      </c>
      <c r="E702" t="str">
        <f t="shared" si="21"/>
        <v>Golden Mile Food Centre</v>
      </c>
      <c r="F702" t="str">
        <f>VLOOKUP(B702,HawkerCenter!$B$2:$B$11,1,FALSE)</f>
        <v>505 Beach Road</v>
      </c>
    </row>
    <row r="703" hidden="1" spans="1:6">
      <c r="A703" t="s">
        <v>1752</v>
      </c>
      <c r="B703" t="s">
        <v>321</v>
      </c>
      <c r="C703" t="s">
        <v>1753</v>
      </c>
      <c r="D703" t="str">
        <f t="shared" si="20"/>
        <v>Sengkang </v>
      </c>
      <c r="E703" t="str">
        <f t="shared" si="21"/>
        <v>Square Kopitiam Square</v>
      </c>
      <c r="F703" t="e">
        <f>VLOOKUP(B703,HawkerCenter!$B$2:$B$11,1,FALSE)</f>
        <v>#N/A</v>
      </c>
    </row>
    <row r="704" hidden="1" spans="1:6">
      <c r="A704" t="s">
        <v>1754</v>
      </c>
      <c r="B704" t="s">
        <v>1755</v>
      </c>
      <c r="C704" t="s">
        <v>1756</v>
      </c>
      <c r="D704" t="str">
        <f t="shared" si="20"/>
        <v>Level </v>
      </c>
      <c r="E704" t="str">
        <f t="shared" si="21"/>
        <v>2 Yusof Ishak House</v>
      </c>
      <c r="F704" t="e">
        <f>VLOOKUP(B704,HawkerCenter!$B$2:$B$11,1,FALSE)</f>
        <v>#N/A</v>
      </c>
    </row>
    <row r="705" hidden="1" spans="1:6">
      <c r="A705" t="s">
        <v>1757</v>
      </c>
      <c r="B705" t="s">
        <v>22</v>
      </c>
      <c r="C705" t="s">
        <v>1758</v>
      </c>
      <c r="D705" t="str">
        <f t="shared" si="20"/>
        <v>#01-146 </v>
      </c>
      <c r="E705" t="str">
        <f t="shared" si="21"/>
        <v>Chong Pang Market &amp; Food Centre</v>
      </c>
      <c r="F705" t="e">
        <f>VLOOKUP(B705,HawkerCenter!$B$2:$B$11,1,FALSE)</f>
        <v>#N/A</v>
      </c>
    </row>
    <row r="706" hidden="1" spans="1:6">
      <c r="A706" t="s">
        <v>1759</v>
      </c>
      <c r="B706" t="s">
        <v>1760</v>
      </c>
      <c r="C706" t="s">
        <v>48</v>
      </c>
      <c r="D706" t="str">
        <f>C706</f>
        <v>#01-01</v>
      </c>
      <c r="E706" t="str">
        <f t="shared" si="21"/>
        <v/>
      </c>
      <c r="F706" t="e">
        <f>VLOOKUP(B706,HawkerCenter!$B$2:$B$11,1,FALSE)</f>
        <v>#N/A</v>
      </c>
    </row>
    <row r="707" hidden="1" spans="1:6">
      <c r="A707" t="s">
        <v>1761</v>
      </c>
      <c r="B707" t="s">
        <v>1762</v>
      </c>
      <c r="C707" t="s">
        <v>1763</v>
      </c>
      <c r="D707" t="str">
        <f>C707</f>
        <v>#01-366</v>
      </c>
      <c r="E707" t="str">
        <f t="shared" ref="E707:E770" si="22">RIGHT(C707,LEN(C707)-LEN(D707))</f>
        <v/>
      </c>
      <c r="F707" t="e">
        <f>VLOOKUP(B707,HawkerCenter!$B$2:$B$11,1,FALSE)</f>
        <v>#N/A</v>
      </c>
    </row>
    <row r="708" hidden="1" spans="1:6">
      <c r="A708" t="s">
        <v>1764</v>
      </c>
      <c r="B708" t="s">
        <v>1765</v>
      </c>
      <c r="C708" t="s">
        <v>1766</v>
      </c>
      <c r="D708" t="str">
        <f>C708</f>
        <v>#01-480</v>
      </c>
      <c r="E708" t="str">
        <f t="shared" si="22"/>
        <v/>
      </c>
      <c r="F708" t="e">
        <f>VLOOKUP(B708,HawkerCenter!$B$2:$B$11,1,FALSE)</f>
        <v>#N/A</v>
      </c>
    </row>
    <row r="709" hidden="1" spans="1:6">
      <c r="A709" t="s">
        <v>1767</v>
      </c>
      <c r="B709" t="s">
        <v>1768</v>
      </c>
      <c r="C709" t="s">
        <v>1769</v>
      </c>
      <c r="D709" t="str">
        <f t="shared" ref="D707:D770" si="23">LEFT(C709,FIND(" ",C709))</f>
        <v>Singapore </v>
      </c>
      <c r="E709" t="str">
        <f t="shared" si="22"/>
        <v>128424</v>
      </c>
      <c r="F709" t="e">
        <f>VLOOKUP(B709,HawkerCenter!$B$2:$B$11,1,FALSE)</f>
        <v>#N/A</v>
      </c>
    </row>
    <row r="710" hidden="1" spans="1:6">
      <c r="A710" t="s">
        <v>1770</v>
      </c>
      <c r="B710" t="s">
        <v>11</v>
      </c>
      <c r="C710" t="s">
        <v>1771</v>
      </c>
      <c r="D710" t="str">
        <f t="shared" si="23"/>
        <v>#B1-05 </v>
      </c>
      <c r="E710" t="str">
        <f t="shared" si="22"/>
        <v>Golden Mile Food Centre</v>
      </c>
      <c r="F710" t="str">
        <f>VLOOKUP(B710,HawkerCenter!$B$2:$B$11,1,FALSE)</f>
        <v>505 Beach Road</v>
      </c>
    </row>
    <row r="711" hidden="1" spans="1:6">
      <c r="A711" t="s">
        <v>1772</v>
      </c>
      <c r="B711" t="s">
        <v>11</v>
      </c>
      <c r="C711" t="s">
        <v>1773</v>
      </c>
      <c r="D711" t="str">
        <f t="shared" si="23"/>
        <v>#B1-18 </v>
      </c>
      <c r="E711" t="str">
        <f t="shared" si="22"/>
        <v>Golden Mile Food Centre</v>
      </c>
      <c r="F711" t="str">
        <f>VLOOKUP(B711,HawkerCenter!$B$2:$B$11,1,FALSE)</f>
        <v>505 Beach Road</v>
      </c>
    </row>
    <row r="712" hidden="1" spans="1:6">
      <c r="A712" t="s">
        <v>1774</v>
      </c>
      <c r="B712" t="s">
        <v>1775</v>
      </c>
      <c r="C712" t="s">
        <v>1776</v>
      </c>
      <c r="D712" t="str">
        <f t="shared" si="23"/>
        <v>#01-00 </v>
      </c>
      <c r="E712" t="str">
        <f t="shared" si="22"/>
        <v>Tan Ean Kiam Building</v>
      </c>
      <c r="F712" t="e">
        <f>VLOOKUP(B712,HawkerCenter!$B$2:$B$11,1,FALSE)</f>
        <v>#N/A</v>
      </c>
    </row>
    <row r="713" hidden="1" spans="1:6">
      <c r="A713" t="s">
        <v>1777</v>
      </c>
      <c r="B713" t="s">
        <v>12</v>
      </c>
      <c r="C713" t="s">
        <v>1778</v>
      </c>
      <c r="D713" t="str">
        <f t="shared" si="23"/>
        <v>#01-11 </v>
      </c>
      <c r="E713" t="str">
        <f t="shared" si="22"/>
        <v>Clementi 448 Market &amp; Food Centre</v>
      </c>
      <c r="F713" t="str">
        <f>VLOOKUP(B713,HawkerCenter!$B$2:$B$11,1,FALSE)</f>
        <v>448 Clementi Avenue 3</v>
      </c>
    </row>
    <row r="714" hidden="1" spans="1:6">
      <c r="A714" t="s">
        <v>1779</v>
      </c>
      <c r="B714" t="s">
        <v>5</v>
      </c>
      <c r="C714" t="s">
        <v>1780</v>
      </c>
      <c r="D714" t="str">
        <f t="shared" si="23"/>
        <v>#02-107 </v>
      </c>
      <c r="E714" t="str">
        <f t="shared" si="22"/>
        <v>Amoy Street Food Centre</v>
      </c>
      <c r="F714" t="str">
        <f>VLOOKUP(B714,HawkerCenter!$B$2:$B$11,1,FALSE)</f>
        <v>7 Maxwell Road</v>
      </c>
    </row>
    <row r="715" hidden="1" spans="1:6">
      <c r="A715" t="s">
        <v>1781</v>
      </c>
      <c r="B715" t="s">
        <v>647</v>
      </c>
      <c r="C715" t="s">
        <v>1782</v>
      </c>
      <c r="D715" t="str">
        <f>C715</f>
        <v>#01-5041</v>
      </c>
      <c r="E715" t="str">
        <f t="shared" si="22"/>
        <v/>
      </c>
      <c r="F715" t="e">
        <f>VLOOKUP(B715,HawkerCenter!$B$2:$B$11,1,FALSE)</f>
        <v>#N/A</v>
      </c>
    </row>
    <row r="716" hidden="1" spans="1:6">
      <c r="A716" t="s">
        <v>1783</v>
      </c>
      <c r="B716" t="s">
        <v>1784</v>
      </c>
      <c r="C716" t="s">
        <v>1785</v>
      </c>
      <c r="D716" t="str">
        <f t="shared" si="23"/>
        <v>#01-56 </v>
      </c>
      <c r="E716" t="str">
        <f t="shared" si="22"/>
        <v>Geylang East Centre Market &amp; Food Corner</v>
      </c>
      <c r="F716" t="e">
        <f>VLOOKUP(B716,HawkerCenter!$B$2:$B$11,1,FALSE)</f>
        <v>#N/A</v>
      </c>
    </row>
    <row r="717" hidden="1" spans="1:6">
      <c r="A717" t="s">
        <v>1786</v>
      </c>
      <c r="B717" t="s">
        <v>76</v>
      </c>
      <c r="C717" t="s">
        <v>1787</v>
      </c>
      <c r="D717" t="str">
        <f t="shared" si="23"/>
        <v>#01-55 </v>
      </c>
      <c r="E717" t="str">
        <f t="shared" si="22"/>
        <v>Sims Vista Market &amp; Food Centre</v>
      </c>
      <c r="F717" t="e">
        <f>VLOOKUP(B717,HawkerCenter!$B$2:$B$11,1,FALSE)</f>
        <v>#N/A</v>
      </c>
    </row>
    <row r="718" hidden="1" spans="1:6">
      <c r="A718" t="s">
        <v>1788</v>
      </c>
      <c r="B718" t="s">
        <v>1789</v>
      </c>
      <c r="C718" t="s">
        <v>357</v>
      </c>
      <c r="D718" t="str">
        <f>C718</f>
        <v>#01-05</v>
      </c>
      <c r="E718" t="str">
        <f t="shared" si="22"/>
        <v/>
      </c>
      <c r="F718" t="e">
        <f>VLOOKUP(B718,HawkerCenter!$B$2:$B$11,1,FALSE)</f>
        <v>#N/A</v>
      </c>
    </row>
    <row r="719" hidden="1" spans="1:6">
      <c r="A719" t="s">
        <v>1790</v>
      </c>
      <c r="B719" t="s">
        <v>19</v>
      </c>
      <c r="C719" t="s">
        <v>1791</v>
      </c>
      <c r="D719" t="str">
        <f t="shared" si="23"/>
        <v>#01-44 </v>
      </c>
      <c r="E719" t="str">
        <f t="shared" si="22"/>
        <v>Ghim Moh Market &amp; Food Centre</v>
      </c>
      <c r="F719" t="e">
        <f>VLOOKUP(B719,HawkerCenter!$B$2:$B$11,1,FALSE)</f>
        <v>#N/A</v>
      </c>
    </row>
    <row r="720" hidden="1" spans="1:6">
      <c r="A720" t="s">
        <v>1792</v>
      </c>
      <c r="B720" t="s">
        <v>1793</v>
      </c>
      <c r="C720" t="s">
        <v>1794</v>
      </c>
      <c r="D720" t="str">
        <f t="shared" si="23"/>
        <v>Elias </v>
      </c>
      <c r="E720" t="str">
        <f t="shared" si="22"/>
        <v>Mall</v>
      </c>
      <c r="F720" t="e">
        <f>VLOOKUP(B720,HawkerCenter!$B$2:$B$11,1,FALSE)</f>
        <v>#N/A</v>
      </c>
    </row>
    <row r="721" hidden="1" spans="1:6">
      <c r="A721" t="s">
        <v>1795</v>
      </c>
      <c r="B721" t="s">
        <v>290</v>
      </c>
      <c r="C721" t="s">
        <v>1796</v>
      </c>
      <c r="D721" t="str">
        <f t="shared" si="23"/>
        <v>#01-10 </v>
      </c>
      <c r="E721" t="str">
        <f t="shared" si="22"/>
        <v>Berseh Food Centre</v>
      </c>
      <c r="F721" t="e">
        <f>VLOOKUP(B721,HawkerCenter!$B$2:$B$11,1,FALSE)</f>
        <v>#N/A</v>
      </c>
    </row>
    <row r="722" hidden="1" spans="1:6">
      <c r="A722" t="s">
        <v>1797</v>
      </c>
      <c r="B722" t="s">
        <v>1798</v>
      </c>
      <c r="C722" t="s">
        <v>1799</v>
      </c>
      <c r="D722" t="str">
        <f t="shared" si="23"/>
        <v>Singapore </v>
      </c>
      <c r="E722" t="str">
        <f t="shared" si="22"/>
        <v>207566</v>
      </c>
      <c r="F722" t="e">
        <f>VLOOKUP(B722,HawkerCenter!$B$2:$B$11,1,FALSE)</f>
        <v>#N/A</v>
      </c>
    </row>
    <row r="723" hidden="1" spans="1:6">
      <c r="A723" t="s">
        <v>1800</v>
      </c>
      <c r="B723" t="s">
        <v>1171</v>
      </c>
      <c r="C723" t="s">
        <v>1246</v>
      </c>
      <c r="D723" t="str">
        <f t="shared" si="23"/>
        <v>#01-14 </v>
      </c>
      <c r="E723" t="str">
        <f t="shared" si="22"/>
        <v/>
      </c>
      <c r="F723" t="e">
        <f>VLOOKUP(B723,HawkerCenter!$B$2:$B$11,1,FALSE)</f>
        <v>#N/A</v>
      </c>
    </row>
    <row r="724" hidden="1" spans="1:6">
      <c r="A724" t="s">
        <v>1801</v>
      </c>
      <c r="B724" t="s">
        <v>1802</v>
      </c>
      <c r="C724" t="s">
        <v>1803</v>
      </c>
      <c r="D724" t="str">
        <f t="shared" si="23"/>
        <v>Singapore </v>
      </c>
      <c r="E724" t="str">
        <f t="shared" si="22"/>
        <v>678213</v>
      </c>
      <c r="F724" t="e">
        <f>VLOOKUP(B724,HawkerCenter!$B$2:$B$11,1,FALSE)</f>
        <v>#N/A</v>
      </c>
    </row>
    <row r="725" hidden="1" spans="1:6">
      <c r="A725" t="s">
        <v>1804</v>
      </c>
      <c r="B725" t="s">
        <v>7</v>
      </c>
      <c r="C725" t="s">
        <v>1805</v>
      </c>
      <c r="D725" t="str">
        <f t="shared" si="23"/>
        <v>#01-07 </v>
      </c>
      <c r="E725" t="str">
        <f t="shared" si="22"/>
        <v>ABC Brickworks Market &amp; Food Centre</v>
      </c>
      <c r="F725" t="str">
        <f>VLOOKUP(B725,HawkerCenter!$B$2:$B$11,1,FALSE)</f>
        <v>6 Jalan Bukit Merah</v>
      </c>
    </row>
    <row r="726" hidden="1" spans="1:6">
      <c r="A726" t="s">
        <v>1806</v>
      </c>
      <c r="B726" t="s">
        <v>1807</v>
      </c>
      <c r="C726" t="s">
        <v>1808</v>
      </c>
      <c r="D726" t="str">
        <f t="shared" si="23"/>
        <v>Singapore </v>
      </c>
      <c r="E726" t="str">
        <f t="shared" si="22"/>
        <v>423492</v>
      </c>
      <c r="F726" t="e">
        <f>VLOOKUP(B726,HawkerCenter!$B$2:$B$11,1,FALSE)</f>
        <v>#N/A</v>
      </c>
    </row>
    <row r="727" hidden="1" spans="1:6">
      <c r="A727" t="s">
        <v>1809</v>
      </c>
      <c r="B727" t="s">
        <v>1810</v>
      </c>
      <c r="C727" t="s">
        <v>1811</v>
      </c>
      <c r="D727" t="str">
        <f t="shared" si="23"/>
        <v>Singapore </v>
      </c>
      <c r="E727" t="str">
        <f t="shared" si="22"/>
        <v>118508</v>
      </c>
      <c r="F727" t="e">
        <f>VLOOKUP(B727,HawkerCenter!$B$2:$B$11,1,FALSE)</f>
        <v>#N/A</v>
      </c>
    </row>
    <row r="728" hidden="1" spans="1:6">
      <c r="A728" t="s">
        <v>1812</v>
      </c>
      <c r="B728" t="s">
        <v>1813</v>
      </c>
      <c r="C728" t="s">
        <v>1814</v>
      </c>
      <c r="D728" t="str">
        <f t="shared" si="23"/>
        <v>#01-08 </v>
      </c>
      <c r="E728" t="str">
        <f t="shared" si="22"/>
        <v>Kwong Wai Shiu Hospital Blk A</v>
      </c>
      <c r="F728" t="e">
        <f>VLOOKUP(B728,HawkerCenter!$B$2:$B$11,1,FALSE)</f>
        <v>#N/A</v>
      </c>
    </row>
    <row r="729" hidden="1" spans="1:6">
      <c r="A729" t="s">
        <v>1815</v>
      </c>
      <c r="B729" t="s">
        <v>1816</v>
      </c>
      <c r="C729" t="s">
        <v>1817</v>
      </c>
      <c r="D729" t="str">
        <f t="shared" si="23"/>
        <v>#01-11 </v>
      </c>
      <c r="E729" t="str">
        <f t="shared" si="22"/>
        <v>Eunos Crescent Market &amp; Food Centre</v>
      </c>
      <c r="F729" t="e">
        <f>VLOOKUP(B729,HawkerCenter!$B$2:$B$11,1,FALSE)</f>
        <v>#N/A</v>
      </c>
    </row>
    <row r="730" hidden="1" spans="1:6">
      <c r="A730" t="s">
        <v>1818</v>
      </c>
      <c r="B730" t="s">
        <v>1819</v>
      </c>
      <c r="C730" t="s">
        <v>1820</v>
      </c>
      <c r="D730" t="str">
        <f t="shared" si="23"/>
        <v>#B1-18 </v>
      </c>
      <c r="E730" t="str">
        <f t="shared" si="22"/>
        <v>Connexis</v>
      </c>
      <c r="F730" t="e">
        <f>VLOOKUP(B730,HawkerCenter!$B$2:$B$11,1,FALSE)</f>
        <v>#N/A</v>
      </c>
    </row>
    <row r="731" hidden="1" spans="1:6">
      <c r="A731" t="s">
        <v>1821</v>
      </c>
      <c r="B731" t="s">
        <v>105</v>
      </c>
      <c r="C731" t="s">
        <v>1822</v>
      </c>
      <c r="D731" t="str">
        <f t="shared" si="23"/>
        <v>#01-48 </v>
      </c>
      <c r="E731" t="str">
        <f t="shared" si="22"/>
        <v>Yuhua Village Market &amp; Food Centre</v>
      </c>
      <c r="F731" t="e">
        <f>VLOOKUP(B731,HawkerCenter!$B$2:$B$11,1,FALSE)</f>
        <v>#N/A</v>
      </c>
    </row>
    <row r="732" hidden="1" spans="1:6">
      <c r="A732" t="s">
        <v>1823</v>
      </c>
      <c r="B732" t="s">
        <v>13</v>
      </c>
      <c r="C732" t="s">
        <v>1824</v>
      </c>
      <c r="D732" t="str">
        <f t="shared" si="23"/>
        <v>#02-215 </v>
      </c>
      <c r="E732" t="str">
        <f t="shared" si="22"/>
        <v>Chinatown Complex Market &amp; Food Centre</v>
      </c>
      <c r="F732" t="e">
        <f>VLOOKUP(B732,HawkerCenter!$B$2:$B$11,1,FALSE)</f>
        <v>#N/A</v>
      </c>
    </row>
    <row r="733" hidden="1" spans="1:6">
      <c r="A733" t="s">
        <v>1825</v>
      </c>
      <c r="B733" t="s">
        <v>1826</v>
      </c>
      <c r="C733" t="s">
        <v>1827</v>
      </c>
      <c r="D733" t="str">
        <f t="shared" si="23"/>
        <v>#02-01 </v>
      </c>
      <c r="E733" t="str">
        <f t="shared" si="22"/>
        <v>Techplace II</v>
      </c>
      <c r="F733" t="e">
        <f>VLOOKUP(B733,HawkerCenter!$B$2:$B$11,1,FALSE)</f>
        <v>#N/A</v>
      </c>
    </row>
    <row r="734" hidden="1" spans="1:6">
      <c r="A734" t="s">
        <v>1828</v>
      </c>
      <c r="B734" t="s">
        <v>4</v>
      </c>
      <c r="C734" t="s">
        <v>1829</v>
      </c>
      <c r="D734" t="str">
        <f t="shared" si="23"/>
        <v>#01-85 </v>
      </c>
      <c r="E734" t="str">
        <f t="shared" si="22"/>
        <v>Redhill Lane Block 85 Food Centre</v>
      </c>
      <c r="F734" t="str">
        <f>VLOOKUP(B734,HawkerCenter!$B$2:$B$11,1,FALSE)</f>
        <v>85 Redhill Lane</v>
      </c>
    </row>
    <row r="735" hidden="1" spans="1:6">
      <c r="A735" t="s">
        <v>1830</v>
      </c>
      <c r="B735" t="s">
        <v>1831</v>
      </c>
      <c r="C735" t="s">
        <v>1832</v>
      </c>
      <c r="D735" t="str">
        <f>C735</f>
        <v>#01-1771</v>
      </c>
      <c r="E735" t="str">
        <f t="shared" si="22"/>
        <v/>
      </c>
      <c r="F735" t="e">
        <f>VLOOKUP(B735,HawkerCenter!$B$2:$B$11,1,FALSE)</f>
        <v>#N/A</v>
      </c>
    </row>
    <row r="736" hidden="1" spans="1:6">
      <c r="A736" t="s">
        <v>1833</v>
      </c>
      <c r="B736" t="s">
        <v>1834</v>
      </c>
      <c r="C736" t="s">
        <v>1627</v>
      </c>
      <c r="D736" t="str">
        <f>C736</f>
        <v>#01-443</v>
      </c>
      <c r="E736" t="str">
        <f t="shared" si="22"/>
        <v/>
      </c>
      <c r="F736" t="e">
        <f>VLOOKUP(B736,HawkerCenter!$B$2:$B$11,1,FALSE)</f>
        <v>#N/A</v>
      </c>
    </row>
    <row r="737" hidden="1" spans="1:6">
      <c r="A737" t="s">
        <v>1835</v>
      </c>
      <c r="B737" t="s">
        <v>22</v>
      </c>
      <c r="C737" t="s">
        <v>1836</v>
      </c>
      <c r="D737" t="str">
        <f t="shared" si="23"/>
        <v>#01-126 </v>
      </c>
      <c r="E737" t="str">
        <f t="shared" si="22"/>
        <v>Chong Pang Market &amp; Food Centre</v>
      </c>
      <c r="F737" t="e">
        <f>VLOOKUP(B737,HawkerCenter!$B$2:$B$11,1,FALSE)</f>
        <v>#N/A</v>
      </c>
    </row>
    <row r="738" hidden="1" spans="1:6">
      <c r="A738" t="s">
        <v>1837</v>
      </c>
      <c r="B738" t="s">
        <v>1838</v>
      </c>
      <c r="C738" t="s">
        <v>1839</v>
      </c>
      <c r="D738" t="str">
        <f>C738</f>
        <v>#01-235</v>
      </c>
      <c r="E738" t="str">
        <f t="shared" si="22"/>
        <v/>
      </c>
      <c r="F738" t="e">
        <f>VLOOKUP(B738,HawkerCenter!$B$2:$B$11,1,FALSE)</f>
        <v>#N/A</v>
      </c>
    </row>
    <row r="739" hidden="1" spans="1:6">
      <c r="A739" t="s">
        <v>1840</v>
      </c>
      <c r="B739" t="s">
        <v>13</v>
      </c>
      <c r="C739" t="s">
        <v>1841</v>
      </c>
      <c r="D739" t="str">
        <f t="shared" si="23"/>
        <v>#02-180 </v>
      </c>
      <c r="E739" t="str">
        <f t="shared" si="22"/>
        <v>Chinatown Complex Market &amp; Food Centre</v>
      </c>
      <c r="F739" t="e">
        <f>VLOOKUP(B739,HawkerCenter!$B$2:$B$11,1,FALSE)</f>
        <v>#N/A</v>
      </c>
    </row>
    <row r="740" hidden="1" spans="1:6">
      <c r="A740" t="s">
        <v>1842</v>
      </c>
      <c r="B740" t="s">
        <v>1843</v>
      </c>
      <c r="C740" t="s">
        <v>1844</v>
      </c>
      <c r="D740" t="str">
        <f t="shared" si="23"/>
        <v>Singapore </v>
      </c>
      <c r="E740" t="str">
        <f t="shared" si="22"/>
        <v>730211</v>
      </c>
      <c r="F740" t="e">
        <f>VLOOKUP(B740,HawkerCenter!$B$2:$B$11,1,FALSE)</f>
        <v>#N/A</v>
      </c>
    </row>
    <row r="741" hidden="1" spans="1:6">
      <c r="A741" t="s">
        <v>1845</v>
      </c>
      <c r="B741" t="s">
        <v>16</v>
      </c>
      <c r="C741" t="s">
        <v>1846</v>
      </c>
      <c r="D741" t="str">
        <f t="shared" si="23"/>
        <v>#01-116 </v>
      </c>
      <c r="E741" t="str">
        <f t="shared" si="22"/>
        <v>Albert Centre Market &amp; Food Centre</v>
      </c>
      <c r="F741" t="e">
        <f>VLOOKUP(B741,HawkerCenter!$B$2:$B$11,1,FALSE)</f>
        <v>#N/A</v>
      </c>
    </row>
    <row r="742" hidden="1" spans="1:6">
      <c r="A742" t="s">
        <v>1847</v>
      </c>
      <c r="B742" t="s">
        <v>1848</v>
      </c>
      <c r="C742" t="s">
        <v>1849</v>
      </c>
      <c r="D742" t="str">
        <f>C742</f>
        <v>#01-2019</v>
      </c>
      <c r="E742" t="str">
        <f t="shared" si="22"/>
        <v/>
      </c>
      <c r="F742" t="e">
        <f>VLOOKUP(B742,HawkerCenter!$B$2:$B$11,1,FALSE)</f>
        <v>#N/A</v>
      </c>
    </row>
    <row r="743" hidden="1" spans="1:6">
      <c r="A743" t="s">
        <v>1850</v>
      </c>
      <c r="B743" t="s">
        <v>1851</v>
      </c>
      <c r="C743" t="s">
        <v>48</v>
      </c>
      <c r="D743" t="str">
        <f>C743</f>
        <v>#01-01</v>
      </c>
      <c r="E743" t="str">
        <f t="shared" si="22"/>
        <v/>
      </c>
      <c r="F743" t="e">
        <f>VLOOKUP(B743,HawkerCenter!$B$2:$B$11,1,FALSE)</f>
        <v>#N/A</v>
      </c>
    </row>
    <row r="744" hidden="1" spans="1:6">
      <c r="A744" t="s">
        <v>1852</v>
      </c>
      <c r="B744" t="s">
        <v>1853</v>
      </c>
      <c r="C744" t="s">
        <v>1854</v>
      </c>
      <c r="D744" t="str">
        <f t="shared" si="23"/>
        <v>Singapore </v>
      </c>
      <c r="E744" t="str">
        <f t="shared" si="22"/>
        <v>Polytechnic Food Court 3</v>
      </c>
      <c r="F744" t="e">
        <f>VLOOKUP(B744,HawkerCenter!$B$2:$B$11,1,FALSE)</f>
        <v>#N/A</v>
      </c>
    </row>
    <row r="745" hidden="1" spans="1:6">
      <c r="A745" t="s">
        <v>1855</v>
      </c>
      <c r="B745" t="s">
        <v>1856</v>
      </c>
      <c r="C745" t="s">
        <v>1857</v>
      </c>
      <c r="D745" t="str">
        <f>C745</f>
        <v>#01-246</v>
      </c>
      <c r="E745" t="str">
        <f t="shared" si="22"/>
        <v/>
      </c>
      <c r="F745" t="e">
        <f>VLOOKUP(B745,HawkerCenter!$B$2:$B$11,1,FALSE)</f>
        <v>#N/A</v>
      </c>
    </row>
    <row r="746" hidden="1" spans="1:6">
      <c r="A746" t="s">
        <v>1858</v>
      </c>
      <c r="B746" t="s">
        <v>1859</v>
      </c>
      <c r="C746" t="s">
        <v>1860</v>
      </c>
      <c r="D746" t="str">
        <f t="shared" si="23"/>
        <v>Singapore </v>
      </c>
      <c r="E746" t="str">
        <f t="shared" si="22"/>
        <v>440080</v>
      </c>
      <c r="F746" t="e">
        <f>VLOOKUP(B746,HawkerCenter!$B$2:$B$11,1,FALSE)</f>
        <v>#N/A</v>
      </c>
    </row>
    <row r="747" hidden="1" spans="1:6">
      <c r="A747" t="s">
        <v>1861</v>
      </c>
      <c r="B747" t="s">
        <v>19</v>
      </c>
      <c r="C747" t="s">
        <v>1862</v>
      </c>
      <c r="D747" t="str">
        <f t="shared" si="23"/>
        <v>#01-23 </v>
      </c>
      <c r="E747" t="str">
        <f t="shared" si="22"/>
        <v>Ghim Moh Market &amp; Food Centre</v>
      </c>
      <c r="F747" t="e">
        <f>VLOOKUP(B747,HawkerCenter!$B$2:$B$11,1,FALSE)</f>
        <v>#N/A</v>
      </c>
    </row>
    <row r="748" hidden="1" spans="1:6">
      <c r="A748" t="s">
        <v>1863</v>
      </c>
      <c r="B748" t="s">
        <v>12</v>
      </c>
      <c r="C748" t="s">
        <v>1864</v>
      </c>
      <c r="D748" t="str">
        <f t="shared" si="23"/>
        <v>#01-05 </v>
      </c>
      <c r="E748" t="str">
        <f t="shared" si="22"/>
        <v>Clementi 448 Market &amp; Food Centre</v>
      </c>
      <c r="F748" t="str">
        <f>VLOOKUP(B748,HawkerCenter!$B$2:$B$11,1,FALSE)</f>
        <v>448 Clementi Avenue 3</v>
      </c>
    </row>
    <row r="749" hidden="1" spans="1:6">
      <c r="A749" t="s">
        <v>1865</v>
      </c>
      <c r="B749" t="s">
        <v>1455</v>
      </c>
      <c r="C749" t="s">
        <v>1866</v>
      </c>
      <c r="D749" t="str">
        <f>C749</f>
        <v>#01-59</v>
      </c>
      <c r="E749" t="str">
        <f t="shared" si="22"/>
        <v/>
      </c>
      <c r="F749" t="e">
        <f>VLOOKUP(B749,HawkerCenter!$B$2:$B$11,1,FALSE)</f>
        <v>#N/A</v>
      </c>
    </row>
    <row r="750" hidden="1" spans="1:6">
      <c r="A750" t="s">
        <v>1867</v>
      </c>
      <c r="B750" t="s">
        <v>310</v>
      </c>
      <c r="C750" t="s">
        <v>1868</v>
      </c>
      <c r="D750" t="str">
        <f t="shared" si="23"/>
        <v>#01-36 </v>
      </c>
      <c r="E750" t="str">
        <f t="shared" si="22"/>
        <v>Market Street Interim Hawker Centre</v>
      </c>
      <c r="F750" t="e">
        <f>VLOOKUP(B750,HawkerCenter!$B$2:$B$11,1,FALSE)</f>
        <v>#N/A</v>
      </c>
    </row>
    <row r="751" hidden="1" spans="1:6">
      <c r="A751" t="s">
        <v>1869</v>
      </c>
      <c r="B751" t="s">
        <v>1870</v>
      </c>
      <c r="C751" t="s">
        <v>1871</v>
      </c>
      <c r="D751" t="str">
        <f t="shared" si="23"/>
        <v>NUS </v>
      </c>
      <c r="E751" t="str">
        <f t="shared" si="22"/>
        <v>Faculty of Engineering Techno Edge</v>
      </c>
      <c r="F751" t="e">
        <f>VLOOKUP(B751,HawkerCenter!$B$2:$B$11,1,FALSE)</f>
        <v>#N/A</v>
      </c>
    </row>
    <row r="752" hidden="1" spans="1:6">
      <c r="A752" t="s">
        <v>1872</v>
      </c>
      <c r="B752" t="s">
        <v>1873</v>
      </c>
      <c r="C752" t="s">
        <v>1874</v>
      </c>
      <c r="D752" t="str">
        <f t="shared" si="23"/>
        <v>#05-07 </v>
      </c>
      <c r="E752" t="str">
        <f t="shared" si="22"/>
        <v>One Raffles Place Food Junction Stall 8</v>
      </c>
      <c r="F752" t="e">
        <f>VLOOKUP(B752,HawkerCenter!$B$2:$B$11,1,FALSE)</f>
        <v>#N/A</v>
      </c>
    </row>
    <row r="753" hidden="1" spans="1:6">
      <c r="A753" t="s">
        <v>1875</v>
      </c>
      <c r="B753" t="s">
        <v>614</v>
      </c>
      <c r="C753" t="s">
        <v>1876</v>
      </c>
      <c r="D753" t="str">
        <f t="shared" si="23"/>
        <v>#01-16 </v>
      </c>
      <c r="E753" t="str">
        <f t="shared" si="22"/>
        <v>Yishun Park Hawker Centre</v>
      </c>
      <c r="F753" t="e">
        <f>VLOOKUP(B753,HawkerCenter!$B$2:$B$11,1,FALSE)</f>
        <v>#N/A</v>
      </c>
    </row>
    <row r="754" hidden="1" spans="1:6">
      <c r="A754" t="s">
        <v>1877</v>
      </c>
      <c r="B754" t="s">
        <v>681</v>
      </c>
      <c r="C754" t="s">
        <v>1878</v>
      </c>
      <c r="D754" t="str">
        <f t="shared" si="23"/>
        <v>#B1-85/87 </v>
      </c>
      <c r="E754" t="str">
        <f t="shared" si="22"/>
        <v>&amp; #B1-112/146 Parkway Parade Food Republic</v>
      </c>
      <c r="F754" t="e">
        <f>VLOOKUP(B754,HawkerCenter!$B$2:$B$11,1,FALSE)</f>
        <v>#N/A</v>
      </c>
    </row>
    <row r="755" hidden="1" spans="1:6">
      <c r="A755" t="s">
        <v>1879</v>
      </c>
      <c r="B755" t="s">
        <v>5</v>
      </c>
      <c r="C755" t="s">
        <v>1880</v>
      </c>
      <c r="D755" t="str">
        <f t="shared" si="23"/>
        <v>#01-09 </v>
      </c>
      <c r="E755" t="str">
        <f t="shared" si="22"/>
        <v>Amoy Street Food Centre</v>
      </c>
      <c r="F755" t="str">
        <f>VLOOKUP(B755,HawkerCenter!$B$2:$B$11,1,FALSE)</f>
        <v>7 Maxwell Road</v>
      </c>
    </row>
    <row r="756" hidden="1" spans="1:6">
      <c r="A756" t="s">
        <v>1881</v>
      </c>
      <c r="B756" t="s">
        <v>1000</v>
      </c>
      <c r="C756" t="s">
        <v>1882</v>
      </c>
      <c r="D756" t="str">
        <f t="shared" si="23"/>
        <v>#B2-25 </v>
      </c>
      <c r="E756" t="str">
        <f t="shared" si="22"/>
        <v>Hillion Mall</v>
      </c>
      <c r="F756" t="e">
        <f>VLOOKUP(B756,HawkerCenter!$B$2:$B$11,1,FALSE)</f>
        <v>#N/A</v>
      </c>
    </row>
    <row r="757" hidden="1" spans="1:6">
      <c r="A757" t="s">
        <v>1883</v>
      </c>
      <c r="B757" t="s">
        <v>1884</v>
      </c>
      <c r="C757" t="s">
        <v>1885</v>
      </c>
      <c r="D757" t="str">
        <f t="shared" si="23"/>
        <v>#02-01A </v>
      </c>
      <c r="E757" t="str">
        <f t="shared" si="22"/>
        <v>West Mall</v>
      </c>
      <c r="F757" t="e">
        <f>VLOOKUP(B757,HawkerCenter!$B$2:$B$11,1,FALSE)</f>
        <v>#N/A</v>
      </c>
    </row>
    <row r="758" hidden="1" spans="1:6">
      <c r="A758" t="s">
        <v>1886</v>
      </c>
      <c r="B758" t="s">
        <v>1887</v>
      </c>
      <c r="C758" t="s">
        <v>1888</v>
      </c>
      <c r="D758" t="str">
        <f t="shared" si="23"/>
        <v>Singapore </v>
      </c>
      <c r="E758" t="str">
        <f t="shared" si="22"/>
        <v>150161</v>
      </c>
      <c r="F758" t="e">
        <f>VLOOKUP(B758,HawkerCenter!$B$2:$B$11,1,FALSE)</f>
        <v>#N/A</v>
      </c>
    </row>
    <row r="759" hidden="1" spans="1:6">
      <c r="A759" t="s">
        <v>1889</v>
      </c>
      <c r="B759" t="s">
        <v>1308</v>
      </c>
      <c r="C759" t="s">
        <v>1890</v>
      </c>
      <c r="D759" t="str">
        <f t="shared" si="23"/>
        <v>#01-10/11 </v>
      </c>
      <c r="E759" t="str">
        <f t="shared" si="22"/>
        <v>Tanjong Pagar Complex</v>
      </c>
      <c r="F759" t="e">
        <f>VLOOKUP(B759,HawkerCenter!$B$2:$B$11,1,FALSE)</f>
        <v>#N/A</v>
      </c>
    </row>
    <row r="760" hidden="1" spans="1:6">
      <c r="A760" t="s">
        <v>1891</v>
      </c>
      <c r="B760" t="s">
        <v>1892</v>
      </c>
      <c r="C760" t="s">
        <v>1893</v>
      </c>
      <c r="D760" t="str">
        <f t="shared" si="23"/>
        <v>#01-337 </v>
      </c>
      <c r="E760" t="str">
        <f t="shared" si="22"/>
        <v>Kopitiam</v>
      </c>
      <c r="F760" t="e">
        <f>VLOOKUP(B760,HawkerCenter!$B$2:$B$11,1,FALSE)</f>
        <v>#N/A</v>
      </c>
    </row>
    <row r="761" hidden="1" spans="1:6">
      <c r="A761" t="s">
        <v>1894</v>
      </c>
      <c r="B761" t="s">
        <v>410</v>
      </c>
      <c r="C761" t="s">
        <v>1895</v>
      </c>
      <c r="D761" t="str">
        <f t="shared" si="23"/>
        <v>#02-01 </v>
      </c>
      <c r="E761" t="str">
        <f t="shared" si="22"/>
        <v>Toa Payoh West Market &amp; Food Centre</v>
      </c>
      <c r="F761" t="e">
        <f>VLOOKUP(B761,HawkerCenter!$B$2:$B$11,1,FALSE)</f>
        <v>#N/A</v>
      </c>
    </row>
    <row r="762" hidden="1" spans="1:6">
      <c r="A762" t="s">
        <v>1896</v>
      </c>
      <c r="B762" t="s">
        <v>1897</v>
      </c>
      <c r="C762" t="s">
        <v>1898</v>
      </c>
      <c r="D762" t="str">
        <f t="shared" si="23"/>
        <v>#01-26 </v>
      </c>
      <c r="E762" t="str">
        <f t="shared" si="22"/>
        <v>Grantral Mall</v>
      </c>
      <c r="F762" t="e">
        <f>VLOOKUP(B762,HawkerCenter!$B$2:$B$11,1,FALSE)</f>
        <v>#N/A</v>
      </c>
    </row>
    <row r="763" hidden="1" spans="1:6">
      <c r="A763" t="s">
        <v>1899</v>
      </c>
      <c r="B763" t="s">
        <v>12</v>
      </c>
      <c r="C763" t="s">
        <v>1900</v>
      </c>
      <c r="D763" t="str">
        <f t="shared" si="23"/>
        <v>#01-47 </v>
      </c>
      <c r="E763" t="str">
        <f t="shared" si="22"/>
        <v>Clementi 448 Market &amp; Food Centre</v>
      </c>
      <c r="F763" t="str">
        <f>VLOOKUP(B763,HawkerCenter!$B$2:$B$11,1,FALSE)</f>
        <v>448 Clementi Avenue 3</v>
      </c>
    </row>
    <row r="764" hidden="1" spans="1:6">
      <c r="A764" t="s">
        <v>1901</v>
      </c>
      <c r="B764" t="s">
        <v>410</v>
      </c>
      <c r="C764" t="s">
        <v>1902</v>
      </c>
      <c r="D764" t="str">
        <f t="shared" si="23"/>
        <v>#02-11 </v>
      </c>
      <c r="E764" t="str">
        <f t="shared" si="22"/>
        <v>Toa Payoh West Market &amp; Food Centre</v>
      </c>
      <c r="F764" t="e">
        <f>VLOOKUP(B764,HawkerCenter!$B$2:$B$11,1,FALSE)</f>
        <v>#N/A</v>
      </c>
    </row>
    <row r="765" hidden="1" spans="1:6">
      <c r="A765" t="s">
        <v>1903</v>
      </c>
      <c r="B765" t="s">
        <v>5</v>
      </c>
      <c r="C765" t="s">
        <v>1904</v>
      </c>
      <c r="D765" t="str">
        <f t="shared" si="23"/>
        <v>#01-20 </v>
      </c>
      <c r="E765" t="str">
        <f t="shared" si="22"/>
        <v>Amoy Street Food Centre</v>
      </c>
      <c r="F765" t="str">
        <f>VLOOKUP(B765,HawkerCenter!$B$2:$B$11,1,FALSE)</f>
        <v>7 Maxwell Road</v>
      </c>
    </row>
    <row r="766" hidden="1" spans="1:6">
      <c r="A766" t="s">
        <v>1905</v>
      </c>
      <c r="B766" t="s">
        <v>1906</v>
      </c>
      <c r="C766" t="s">
        <v>1907</v>
      </c>
      <c r="D766" t="str">
        <f t="shared" si="23"/>
        <v>Singapore </v>
      </c>
      <c r="E766" t="str">
        <f t="shared" si="22"/>
        <v>372018</v>
      </c>
      <c r="F766" t="e">
        <f>VLOOKUP(B766,HawkerCenter!$B$2:$B$11,1,FALSE)</f>
        <v>#N/A</v>
      </c>
    </row>
    <row r="767" hidden="1" spans="1:6">
      <c r="A767" t="s">
        <v>1908</v>
      </c>
      <c r="B767" t="s">
        <v>7</v>
      </c>
      <c r="C767" t="s">
        <v>1909</v>
      </c>
      <c r="D767" t="str">
        <f t="shared" si="23"/>
        <v>#01-11 </v>
      </c>
      <c r="E767" t="str">
        <f t="shared" si="22"/>
        <v>ABC Brickworks Market &amp; Food Centre</v>
      </c>
      <c r="F767" t="str">
        <f>VLOOKUP(B767,HawkerCenter!$B$2:$B$11,1,FALSE)</f>
        <v>6 Jalan Bukit Merah</v>
      </c>
    </row>
    <row r="768" hidden="1" spans="1:6">
      <c r="A768" t="s">
        <v>1910</v>
      </c>
      <c r="B768" t="s">
        <v>1911</v>
      </c>
      <c r="C768" t="s">
        <v>1912</v>
      </c>
      <c r="D768" t="str">
        <f t="shared" si="23"/>
        <v>#01-01/02/03 </v>
      </c>
      <c r="E768" t="str">
        <f t="shared" si="22"/>
        <v>Rivervale Mall Food Junction</v>
      </c>
      <c r="F768" t="e">
        <f>VLOOKUP(B768,HawkerCenter!$B$2:$B$11,1,FALSE)</f>
        <v>#N/A</v>
      </c>
    </row>
    <row r="769" hidden="1" spans="1:6">
      <c r="A769" t="s">
        <v>1913</v>
      </c>
      <c r="B769" t="s">
        <v>1914</v>
      </c>
      <c r="C769" t="s">
        <v>1915</v>
      </c>
      <c r="D769" t="str">
        <f>C769</f>
        <v>#01-254</v>
      </c>
      <c r="E769" t="str">
        <f t="shared" si="22"/>
        <v/>
      </c>
      <c r="F769" t="e">
        <f>VLOOKUP(B769,HawkerCenter!$B$2:$B$11,1,FALSE)</f>
        <v>#N/A</v>
      </c>
    </row>
    <row r="770" hidden="1" spans="1:6">
      <c r="A770" t="s">
        <v>1916</v>
      </c>
      <c r="B770" t="s">
        <v>1034</v>
      </c>
      <c r="C770" t="s">
        <v>1035</v>
      </c>
      <c r="D770" t="str">
        <f t="shared" si="23"/>
        <v>Singapore </v>
      </c>
      <c r="E770" t="str">
        <f t="shared" si="22"/>
        <v>618497</v>
      </c>
      <c r="F770" t="e">
        <f>VLOOKUP(B770,HawkerCenter!$B$2:$B$11,1,FALSE)</f>
        <v>#N/A</v>
      </c>
    </row>
    <row r="771" hidden="1" spans="1:6">
      <c r="A771" t="s">
        <v>1917</v>
      </c>
      <c r="B771" t="s">
        <v>10</v>
      </c>
      <c r="C771" t="s">
        <v>1918</v>
      </c>
      <c r="D771" t="str">
        <f t="shared" ref="D771:D834" si="24">LEFT(C771,FIND(" ",C771))</f>
        <v>#01-19 </v>
      </c>
      <c r="E771" t="str">
        <f t="shared" ref="E771:E834" si="25">RIGHT(C771,LEN(C771)-LEN(D771))</f>
        <v>Old Airport Road Food Centre</v>
      </c>
      <c r="F771" t="str">
        <f>VLOOKUP(B771,HawkerCenter!$B$2:$B$11,1,FALSE)</f>
        <v>51 Old Airport Road</v>
      </c>
    </row>
    <row r="772" hidden="1" spans="1:6">
      <c r="A772" t="s">
        <v>1919</v>
      </c>
      <c r="B772" t="s">
        <v>1920</v>
      </c>
      <c r="C772" t="s">
        <v>1921</v>
      </c>
      <c r="D772" t="str">
        <f t="shared" si="24"/>
        <v>Singapore </v>
      </c>
      <c r="E772" t="str">
        <f t="shared" si="25"/>
        <v>639511</v>
      </c>
      <c r="F772" t="e">
        <f>VLOOKUP(B772,HawkerCenter!$B$2:$B$11,1,FALSE)</f>
        <v>#N/A</v>
      </c>
    </row>
    <row r="773" hidden="1" spans="1:6">
      <c r="A773" t="s">
        <v>1922</v>
      </c>
      <c r="B773" t="s">
        <v>1923</v>
      </c>
      <c r="C773" t="s">
        <v>1924</v>
      </c>
      <c r="D773" t="str">
        <f t="shared" si="24"/>
        <v>Singapore </v>
      </c>
      <c r="E773" t="str">
        <f t="shared" si="25"/>
        <v>560443</v>
      </c>
      <c r="F773" t="e">
        <f>VLOOKUP(B773,HawkerCenter!$B$2:$B$11,1,FALSE)</f>
        <v>#N/A</v>
      </c>
    </row>
    <row r="774" hidden="1" spans="1:6">
      <c r="A774" t="s">
        <v>1925</v>
      </c>
      <c r="B774" t="s">
        <v>1926</v>
      </c>
      <c r="C774" t="s">
        <v>1927</v>
      </c>
      <c r="D774" t="str">
        <f t="shared" si="24"/>
        <v>Stall </v>
      </c>
      <c r="E774" t="str">
        <f t="shared" si="25"/>
        <v>4</v>
      </c>
      <c r="F774" t="e">
        <f>VLOOKUP(B774,HawkerCenter!$B$2:$B$11,1,FALSE)</f>
        <v>#N/A</v>
      </c>
    </row>
    <row r="775" hidden="1" spans="1:6">
      <c r="A775" t="s">
        <v>1928</v>
      </c>
      <c r="B775" t="s">
        <v>1929</v>
      </c>
      <c r="C775" t="s">
        <v>1930</v>
      </c>
      <c r="D775" t="str">
        <f>C775</f>
        <v>#01-108</v>
      </c>
      <c r="E775" t="str">
        <f t="shared" si="25"/>
        <v/>
      </c>
      <c r="F775" t="e">
        <f>VLOOKUP(B775,HawkerCenter!$B$2:$B$11,1,FALSE)</f>
        <v>#N/A</v>
      </c>
    </row>
    <row r="776" spans="1:6">
      <c r="A776" t="s">
        <v>1931</v>
      </c>
      <c r="B776" t="s">
        <v>22</v>
      </c>
      <c r="C776" t="s">
        <v>1932</v>
      </c>
      <c r="D776" t="str">
        <f t="shared" si="24"/>
        <v>#01-179 </v>
      </c>
      <c r="E776" t="str">
        <f t="shared" si="25"/>
        <v>Chong Pang Market &amp; Food Centre</v>
      </c>
      <c r="F776" t="e">
        <f>VLOOKUP(B776,HawkerCenter!$B$2:$B$11,1,FALSE)</f>
        <v>#N/A</v>
      </c>
    </row>
    <row r="777" hidden="1" spans="1:6">
      <c r="A777" t="s">
        <v>1933</v>
      </c>
      <c r="B777" t="s">
        <v>1934</v>
      </c>
      <c r="C777" t="s">
        <v>1935</v>
      </c>
      <c r="D777" t="str">
        <f t="shared" si="24"/>
        <v>Singapore </v>
      </c>
      <c r="E777" t="str">
        <f t="shared" si="25"/>
        <v>455715</v>
      </c>
      <c r="F777" t="e">
        <f>VLOOKUP(B777,HawkerCenter!$B$2:$B$11,1,FALSE)</f>
        <v>#N/A</v>
      </c>
    </row>
    <row r="778" hidden="1" spans="1:6">
      <c r="A778" t="s">
        <v>1936</v>
      </c>
      <c r="B778" t="s">
        <v>1937</v>
      </c>
      <c r="C778" t="s">
        <v>1938</v>
      </c>
      <c r="D778" t="str">
        <f t="shared" si="24"/>
        <v>Singapore </v>
      </c>
      <c r="E778" t="str">
        <f t="shared" si="25"/>
        <v>530118</v>
      </c>
      <c r="F778" t="e">
        <f>VLOOKUP(B778,HawkerCenter!$B$2:$B$11,1,FALSE)</f>
        <v>#N/A</v>
      </c>
    </row>
    <row r="779" hidden="1" spans="1:6">
      <c r="A779" t="s">
        <v>1939</v>
      </c>
      <c r="B779" t="s">
        <v>1940</v>
      </c>
      <c r="C779" t="s">
        <v>1941</v>
      </c>
      <c r="D779" t="str">
        <f t="shared" si="24"/>
        <v>#01-893 </v>
      </c>
      <c r="E779" t="str">
        <f t="shared" si="25"/>
        <v>Quek Hong Chuan Eating House</v>
      </c>
      <c r="F779" t="e">
        <f>VLOOKUP(B779,HawkerCenter!$B$2:$B$11,1,FALSE)</f>
        <v>#N/A</v>
      </c>
    </row>
    <row r="780" hidden="1" spans="1:6">
      <c r="A780" t="s">
        <v>1942</v>
      </c>
      <c r="B780" t="s">
        <v>11</v>
      </c>
      <c r="C780" t="s">
        <v>1174</v>
      </c>
      <c r="D780" t="str">
        <f t="shared" si="24"/>
        <v>#B1-19 </v>
      </c>
      <c r="E780" t="str">
        <f t="shared" si="25"/>
        <v>Golden Mile Food Centre</v>
      </c>
      <c r="F780" t="str">
        <f>VLOOKUP(B780,HawkerCenter!$B$2:$B$11,1,FALSE)</f>
        <v>505 Beach Road</v>
      </c>
    </row>
    <row r="781" hidden="1" spans="1:6">
      <c r="A781" t="s">
        <v>1943</v>
      </c>
      <c r="B781" t="s">
        <v>1944</v>
      </c>
      <c r="C781" t="s">
        <v>86</v>
      </c>
      <c r="D781" t="str">
        <f>C781</f>
        <v>#01-210</v>
      </c>
      <c r="E781" t="str">
        <f t="shared" si="25"/>
        <v/>
      </c>
      <c r="F781" t="e">
        <f>VLOOKUP(B781,HawkerCenter!$B$2:$B$11,1,FALSE)</f>
        <v>#N/A</v>
      </c>
    </row>
    <row r="782" hidden="1" spans="1:6">
      <c r="A782" t="s">
        <v>1945</v>
      </c>
      <c r="B782" t="s">
        <v>1946</v>
      </c>
      <c r="C782" t="s">
        <v>1947</v>
      </c>
      <c r="D782" t="str">
        <f t="shared" si="24"/>
        <v>#01-01 </v>
      </c>
      <c r="E782" t="str">
        <f t="shared" si="25"/>
        <v>Far East Square</v>
      </c>
      <c r="F782" t="e">
        <f>VLOOKUP(B782,HawkerCenter!$B$2:$B$11,1,FALSE)</f>
        <v>#N/A</v>
      </c>
    </row>
    <row r="783" hidden="1" spans="1:6">
      <c r="A783" t="s">
        <v>1948</v>
      </c>
      <c r="B783" t="s">
        <v>1949</v>
      </c>
      <c r="C783" t="s">
        <v>48</v>
      </c>
      <c r="D783" t="str">
        <f>C783</f>
        <v>#01-01</v>
      </c>
      <c r="E783" t="str">
        <f t="shared" si="25"/>
        <v/>
      </c>
      <c r="F783" t="e">
        <f>VLOOKUP(B783,HawkerCenter!$B$2:$B$11,1,FALSE)</f>
        <v>#N/A</v>
      </c>
    </row>
    <row r="784" hidden="1" spans="1:6">
      <c r="A784" t="s">
        <v>1950</v>
      </c>
      <c r="B784" t="s">
        <v>583</v>
      </c>
      <c r="C784" t="s">
        <v>1951</v>
      </c>
      <c r="D784" t="str">
        <f t="shared" si="24"/>
        <v>#01-31 </v>
      </c>
      <c r="E784" t="str">
        <f t="shared" si="25"/>
        <v>85 Fengshan Centre</v>
      </c>
      <c r="F784" t="e">
        <f>VLOOKUP(B784,HawkerCenter!$B$2:$B$11,1,FALSE)</f>
        <v>#N/A</v>
      </c>
    </row>
    <row r="785" hidden="1" spans="1:6">
      <c r="A785" t="s">
        <v>1952</v>
      </c>
      <c r="B785" t="s">
        <v>1953</v>
      </c>
      <c r="C785" t="s">
        <v>1954</v>
      </c>
      <c r="D785" t="str">
        <f t="shared" si="24"/>
        <v>Singapore </v>
      </c>
      <c r="E785" t="str">
        <f t="shared" si="25"/>
        <v>188336</v>
      </c>
      <c r="F785" t="e">
        <f>VLOOKUP(B785,HawkerCenter!$B$2:$B$11,1,FALSE)</f>
        <v>#N/A</v>
      </c>
    </row>
    <row r="786" hidden="1" spans="1:6">
      <c r="A786" t="s">
        <v>1955</v>
      </c>
      <c r="B786" t="s">
        <v>457</v>
      </c>
      <c r="C786" t="s">
        <v>1956</v>
      </c>
      <c r="D786" t="str">
        <f t="shared" si="24"/>
        <v>#01-06 </v>
      </c>
      <c r="E786" t="str">
        <f t="shared" si="25"/>
        <v>Adam Road Food Centre</v>
      </c>
      <c r="F786" t="e">
        <f>VLOOKUP(B786,HawkerCenter!$B$2:$B$11,1,FALSE)</f>
        <v>#N/A</v>
      </c>
    </row>
    <row r="787" hidden="1" spans="1:6">
      <c r="A787" t="s">
        <v>1957</v>
      </c>
      <c r="B787" t="s">
        <v>1958</v>
      </c>
      <c r="C787" t="s">
        <v>1959</v>
      </c>
      <c r="D787" t="str">
        <f t="shared" si="24"/>
        <v>Singapore </v>
      </c>
      <c r="E787" t="str">
        <f t="shared" si="25"/>
        <v>600416</v>
      </c>
      <c r="F787" t="e">
        <f>VLOOKUP(B787,HawkerCenter!$B$2:$B$11,1,FALSE)</f>
        <v>#N/A</v>
      </c>
    </row>
    <row r="788" hidden="1" spans="1:6">
      <c r="A788" t="s">
        <v>1960</v>
      </c>
      <c r="B788" t="s">
        <v>13</v>
      </c>
      <c r="C788" t="s">
        <v>1961</v>
      </c>
      <c r="D788" t="str">
        <f t="shared" si="24"/>
        <v>#02-056 </v>
      </c>
      <c r="E788" t="str">
        <f t="shared" si="25"/>
        <v>Chinatown Complex Market &amp; Food Centre</v>
      </c>
      <c r="F788" t="e">
        <f>VLOOKUP(B788,HawkerCenter!$B$2:$B$11,1,FALSE)</f>
        <v>#N/A</v>
      </c>
    </row>
    <row r="789" hidden="1" spans="1:6">
      <c r="A789" t="s">
        <v>1962</v>
      </c>
      <c r="B789" t="s">
        <v>1963</v>
      </c>
      <c r="C789" t="s">
        <v>1964</v>
      </c>
      <c r="D789" t="str">
        <f t="shared" si="24"/>
        <v>#01-07 </v>
      </c>
      <c r="E789" t="str">
        <f t="shared" si="25"/>
        <v>Bedok Food Centre</v>
      </c>
      <c r="F789" t="e">
        <f>VLOOKUP(B789,HawkerCenter!$B$2:$B$11,1,FALSE)</f>
        <v>#N/A</v>
      </c>
    </row>
    <row r="790" hidden="1" spans="1:6">
      <c r="A790" t="s">
        <v>1965</v>
      </c>
      <c r="B790" t="s">
        <v>1966</v>
      </c>
      <c r="C790" t="s">
        <v>1967</v>
      </c>
      <c r="D790" t="str">
        <f t="shared" si="24"/>
        <v>#01-138 </v>
      </c>
      <c r="E790" t="str">
        <f t="shared" si="25"/>
        <v>Meet Up @ 494</v>
      </c>
      <c r="F790" t="e">
        <f>VLOOKUP(B790,HawkerCenter!$B$2:$B$11,1,FALSE)</f>
        <v>#N/A</v>
      </c>
    </row>
    <row r="791" hidden="1" spans="1:6">
      <c r="A791" t="s">
        <v>1968</v>
      </c>
      <c r="B791" t="s">
        <v>1969</v>
      </c>
      <c r="C791" t="s">
        <v>1970</v>
      </c>
      <c r="D791" t="str">
        <f t="shared" si="24"/>
        <v>#01-654 </v>
      </c>
      <c r="E791" t="str">
        <f t="shared" si="25"/>
        <v>Hua Hua Eating House</v>
      </c>
      <c r="F791" t="e">
        <f>VLOOKUP(B791,HawkerCenter!$B$2:$B$11,1,FALSE)</f>
        <v>#N/A</v>
      </c>
    </row>
    <row r="792" hidden="1" spans="1:6">
      <c r="A792" t="s">
        <v>1971</v>
      </c>
      <c r="B792" t="s">
        <v>13</v>
      </c>
      <c r="C792" t="s">
        <v>1972</v>
      </c>
      <c r="D792" t="str">
        <f t="shared" si="24"/>
        <v>#02-073 </v>
      </c>
      <c r="E792" t="str">
        <f t="shared" si="25"/>
        <v>Chinatown Complex Market &amp; Food Centre</v>
      </c>
      <c r="F792" t="e">
        <f>VLOOKUP(B792,HawkerCenter!$B$2:$B$11,1,FALSE)</f>
        <v>#N/A</v>
      </c>
    </row>
    <row r="793" hidden="1" spans="1:6">
      <c r="A793" t="s">
        <v>1973</v>
      </c>
      <c r="B793" t="s">
        <v>1974</v>
      </c>
      <c r="C793" t="s">
        <v>1975</v>
      </c>
      <c r="D793" t="str">
        <f t="shared" si="24"/>
        <v>Singapore </v>
      </c>
      <c r="E793" t="str">
        <f t="shared" si="25"/>
        <v>529792</v>
      </c>
      <c r="F793" t="e">
        <f>VLOOKUP(B793,HawkerCenter!$B$2:$B$11,1,FALSE)</f>
        <v>#N/A</v>
      </c>
    </row>
    <row r="794" hidden="1" spans="1:6">
      <c r="A794" t="s">
        <v>1976</v>
      </c>
      <c r="B794" t="s">
        <v>1977</v>
      </c>
      <c r="C794" t="s">
        <v>1978</v>
      </c>
      <c r="D794" t="str">
        <f>C794</f>
        <v>#01-150</v>
      </c>
      <c r="E794" t="str">
        <f t="shared" si="25"/>
        <v/>
      </c>
      <c r="F794" t="e">
        <f>VLOOKUP(B794,HawkerCenter!$B$2:$B$11,1,FALSE)</f>
        <v>#N/A</v>
      </c>
    </row>
    <row r="795" hidden="1" spans="1:6">
      <c r="A795" t="s">
        <v>1979</v>
      </c>
      <c r="B795" t="s">
        <v>11</v>
      </c>
      <c r="C795" t="s">
        <v>1980</v>
      </c>
      <c r="D795" t="str">
        <f t="shared" si="24"/>
        <v>#01-87 </v>
      </c>
      <c r="E795" t="str">
        <f t="shared" si="25"/>
        <v>Golden Mile Food Centre</v>
      </c>
      <c r="F795" t="str">
        <f>VLOOKUP(B795,HawkerCenter!$B$2:$B$11,1,FALSE)</f>
        <v>505 Beach Road</v>
      </c>
    </row>
    <row r="796" hidden="1" spans="1:6">
      <c r="A796" t="s">
        <v>1981</v>
      </c>
      <c r="B796" t="s">
        <v>340</v>
      </c>
      <c r="C796" t="s">
        <v>1982</v>
      </c>
      <c r="D796" t="str">
        <f t="shared" si="24"/>
        <v>#01-32 </v>
      </c>
      <c r="E796" t="str">
        <f t="shared" si="25"/>
        <v>Bendemeer Market &amp; Food Centre</v>
      </c>
      <c r="F796" t="e">
        <f>VLOOKUP(B796,HawkerCenter!$B$2:$B$11,1,FALSE)</f>
        <v>#N/A</v>
      </c>
    </row>
    <row r="797" hidden="1" spans="1:6">
      <c r="A797" t="s">
        <v>1983</v>
      </c>
      <c r="B797" t="s">
        <v>1984</v>
      </c>
      <c r="C797" t="s">
        <v>1985</v>
      </c>
      <c r="D797" t="str">
        <f t="shared" si="24"/>
        <v>Singapore </v>
      </c>
      <c r="E797" t="str">
        <f t="shared" si="25"/>
        <v>338724</v>
      </c>
      <c r="F797" t="e">
        <f>VLOOKUP(B797,HawkerCenter!$B$2:$B$11,1,FALSE)</f>
        <v>#N/A</v>
      </c>
    </row>
    <row r="798" hidden="1" spans="1:6">
      <c r="A798" t="s">
        <v>1986</v>
      </c>
      <c r="B798" t="s">
        <v>1987</v>
      </c>
      <c r="C798" t="s">
        <v>1988</v>
      </c>
      <c r="D798" t="str">
        <f t="shared" si="24"/>
        <v>#05-01 </v>
      </c>
      <c r="E798" t="str">
        <f t="shared" si="25"/>
        <v>CapitaGreen</v>
      </c>
      <c r="F798" t="e">
        <f>VLOOKUP(B798,HawkerCenter!$B$2:$B$11,1,FALSE)</f>
        <v>#N/A</v>
      </c>
    </row>
    <row r="799" hidden="1" spans="1:6">
      <c r="A799" t="s">
        <v>1989</v>
      </c>
      <c r="B799" t="s">
        <v>1990</v>
      </c>
      <c r="C799" t="s">
        <v>1991</v>
      </c>
      <c r="D799" t="str">
        <f t="shared" si="24"/>
        <v>#02-04/05/06 </v>
      </c>
      <c r="E799" t="str">
        <f t="shared" si="25"/>
        <v>[email protected]</v>
      </c>
      <c r="F799" t="e">
        <f>VLOOKUP(B799,HawkerCenter!$B$2:$B$11,1,FALSE)</f>
        <v>#N/A</v>
      </c>
    </row>
    <row r="800" hidden="1" spans="1:6">
      <c r="A800" t="s">
        <v>1992</v>
      </c>
      <c r="B800" t="s">
        <v>1993</v>
      </c>
      <c r="C800" t="s">
        <v>1994</v>
      </c>
      <c r="D800" t="str">
        <f t="shared" si="24"/>
        <v>Singapore </v>
      </c>
      <c r="E800" t="str">
        <f t="shared" si="25"/>
        <v>760664</v>
      </c>
      <c r="F800" t="e">
        <f>VLOOKUP(B800,HawkerCenter!$B$2:$B$11,1,FALSE)</f>
        <v>#N/A</v>
      </c>
    </row>
    <row r="801" hidden="1" spans="1:6">
      <c r="A801" t="s">
        <v>1995</v>
      </c>
      <c r="B801" t="s">
        <v>13</v>
      </c>
      <c r="C801" t="s">
        <v>1996</v>
      </c>
      <c r="D801" t="str">
        <f t="shared" si="24"/>
        <v>#02-05/06/07 </v>
      </c>
      <c r="E801" t="str">
        <f t="shared" si="25"/>
        <v>Chinatown Complex Market &amp; Food Centre</v>
      </c>
      <c r="F801" t="e">
        <f>VLOOKUP(B801,HawkerCenter!$B$2:$B$11,1,FALSE)</f>
        <v>#N/A</v>
      </c>
    </row>
    <row r="802" hidden="1" spans="1:6">
      <c r="A802" t="s">
        <v>1997</v>
      </c>
      <c r="B802" t="s">
        <v>1109</v>
      </c>
      <c r="C802" t="s">
        <v>1998</v>
      </c>
      <c r="D802" t="str">
        <f t="shared" si="24"/>
        <v>#01-26 </v>
      </c>
      <c r="E802" t="str">
        <f t="shared" si="25"/>
        <v>Newton Food Centre</v>
      </c>
      <c r="F802" t="e">
        <f>VLOOKUP(B802,HawkerCenter!$B$2:$B$11,1,FALSE)</f>
        <v>#N/A</v>
      </c>
    </row>
    <row r="803" hidden="1" spans="1:6">
      <c r="A803" t="s">
        <v>1999</v>
      </c>
      <c r="B803" t="s">
        <v>2000</v>
      </c>
      <c r="C803" t="s">
        <v>2001</v>
      </c>
      <c r="D803" t="str">
        <f t="shared" si="24"/>
        <v>Singapore </v>
      </c>
      <c r="E803" t="str">
        <f t="shared" si="25"/>
        <v>570023</v>
      </c>
      <c r="F803" t="e">
        <f>VLOOKUP(B803,HawkerCenter!$B$2:$B$11,1,FALSE)</f>
        <v>#N/A</v>
      </c>
    </row>
    <row r="804" hidden="1" spans="1:6">
      <c r="A804" t="s">
        <v>2002</v>
      </c>
      <c r="B804" t="s">
        <v>310</v>
      </c>
      <c r="C804" t="s">
        <v>2003</v>
      </c>
      <c r="D804" t="str">
        <f t="shared" si="24"/>
        <v>#01-08 </v>
      </c>
      <c r="E804" t="str">
        <f t="shared" si="25"/>
        <v>Market Street Interim Hawker Centre</v>
      </c>
      <c r="F804" t="e">
        <f>VLOOKUP(B804,HawkerCenter!$B$2:$B$11,1,FALSE)</f>
        <v>#N/A</v>
      </c>
    </row>
    <row r="805" hidden="1" spans="1:6">
      <c r="A805" t="s">
        <v>2004</v>
      </c>
      <c r="B805" t="s">
        <v>2005</v>
      </c>
      <c r="C805" t="s">
        <v>2006</v>
      </c>
      <c r="D805" t="str">
        <f t="shared" si="24"/>
        <v>#01-105 </v>
      </c>
      <c r="E805" t="str">
        <f t="shared" si="25"/>
        <v>Chang Cheng Mee Wah</v>
      </c>
      <c r="F805" t="e">
        <f>VLOOKUP(B805,HawkerCenter!$B$2:$B$11,1,FALSE)</f>
        <v>#N/A</v>
      </c>
    </row>
    <row r="806" hidden="1" spans="1:6">
      <c r="A806" t="s">
        <v>1997</v>
      </c>
      <c r="B806" t="s">
        <v>1109</v>
      </c>
      <c r="C806" t="s">
        <v>1998</v>
      </c>
      <c r="D806" t="str">
        <f t="shared" si="24"/>
        <v>#01-26 </v>
      </c>
      <c r="E806" t="str">
        <f t="shared" si="25"/>
        <v>Newton Food Centre</v>
      </c>
      <c r="F806" t="e">
        <f>VLOOKUP(B806,HawkerCenter!$B$2:$B$11,1,FALSE)</f>
        <v>#N/A</v>
      </c>
    </row>
    <row r="807" hidden="1" spans="1:6">
      <c r="A807" t="s">
        <v>1999</v>
      </c>
      <c r="B807" t="s">
        <v>2000</v>
      </c>
      <c r="C807" t="s">
        <v>2001</v>
      </c>
      <c r="D807" t="str">
        <f t="shared" si="24"/>
        <v>Singapore </v>
      </c>
      <c r="E807" t="str">
        <f t="shared" si="25"/>
        <v>570023</v>
      </c>
      <c r="F807" t="e">
        <f>VLOOKUP(B807,HawkerCenter!$B$2:$B$11,1,FALSE)</f>
        <v>#N/A</v>
      </c>
    </row>
    <row r="808" hidden="1" spans="1:6">
      <c r="A808" t="s">
        <v>2002</v>
      </c>
      <c r="B808" t="s">
        <v>310</v>
      </c>
      <c r="C808" t="s">
        <v>2003</v>
      </c>
      <c r="D808" t="str">
        <f t="shared" si="24"/>
        <v>#01-08 </v>
      </c>
      <c r="E808" t="str">
        <f t="shared" si="25"/>
        <v>Market Street Interim Hawker Centre</v>
      </c>
      <c r="F808" t="e">
        <f>VLOOKUP(B808,HawkerCenter!$B$2:$B$11,1,FALSE)</f>
        <v>#N/A</v>
      </c>
    </row>
    <row r="809" hidden="1" spans="1:6">
      <c r="A809" t="s">
        <v>2004</v>
      </c>
      <c r="B809" t="s">
        <v>2005</v>
      </c>
      <c r="C809" t="s">
        <v>2006</v>
      </c>
      <c r="D809" t="str">
        <f t="shared" si="24"/>
        <v>#01-105 </v>
      </c>
      <c r="E809" t="str">
        <f t="shared" si="25"/>
        <v>Chang Cheng Mee Wah</v>
      </c>
      <c r="F809" t="e">
        <f>VLOOKUP(B809,HawkerCenter!$B$2:$B$11,1,FALSE)</f>
        <v>#N/A</v>
      </c>
    </row>
    <row r="810" hidden="1" spans="1:6">
      <c r="A810" t="s">
        <v>2007</v>
      </c>
      <c r="B810" t="s">
        <v>10</v>
      </c>
      <c r="C810" t="s">
        <v>2008</v>
      </c>
      <c r="D810" t="str">
        <f t="shared" si="24"/>
        <v>#01-91 </v>
      </c>
      <c r="E810" t="str">
        <f t="shared" si="25"/>
        <v>Old Airport Road Food Centre</v>
      </c>
      <c r="F810" t="str">
        <f>VLOOKUP(B810,HawkerCenter!$B$2:$B$11,1,FALSE)</f>
        <v>51 Old Airport Road</v>
      </c>
    </row>
    <row r="811" hidden="1" spans="1:6">
      <c r="A811" t="s">
        <v>2009</v>
      </c>
      <c r="B811" t="s">
        <v>3</v>
      </c>
      <c r="C811" t="s">
        <v>2010</v>
      </c>
      <c r="D811" t="str">
        <f t="shared" si="24"/>
        <v>#01-35 </v>
      </c>
      <c r="E811" t="str">
        <f t="shared" si="25"/>
        <v>Whampoa Makan Place Block 90</v>
      </c>
      <c r="F811" t="str">
        <f>VLOOKUP(B811,HawkerCenter!$B$2:$B$11,1,FALSE)</f>
        <v>90 Whampoa Drive</v>
      </c>
    </row>
    <row r="812" hidden="1" spans="1:6">
      <c r="A812" t="s">
        <v>2011</v>
      </c>
      <c r="B812" t="s">
        <v>2012</v>
      </c>
      <c r="C812" t="s">
        <v>2013</v>
      </c>
      <c r="D812" t="str">
        <f t="shared" si="24"/>
        <v>#01-211 </v>
      </c>
      <c r="E812" t="str">
        <f t="shared" si="25"/>
        <v>Kim San Leng Food Centre</v>
      </c>
      <c r="F812" t="e">
        <f>VLOOKUP(B812,HawkerCenter!$B$2:$B$11,1,FALSE)</f>
        <v>#N/A</v>
      </c>
    </row>
    <row r="813" hidden="1" spans="1:6">
      <c r="A813" t="s">
        <v>2014</v>
      </c>
      <c r="B813" t="s">
        <v>1649</v>
      </c>
      <c r="C813" t="s">
        <v>2015</v>
      </c>
      <c r="D813" t="str">
        <f t="shared" si="24"/>
        <v>#B1-16﻿ </v>
      </c>
      <c r="E813" t="str">
        <f t="shared" si="25"/>
        <v>AXA Tower</v>
      </c>
      <c r="F813" t="e">
        <f>VLOOKUP(B813,HawkerCenter!$B$2:$B$11,1,FALSE)</f>
        <v>#N/A</v>
      </c>
    </row>
    <row r="814" hidden="1" spans="1:6">
      <c r="A814" t="s">
        <v>2016</v>
      </c>
      <c r="B814" t="s">
        <v>8</v>
      </c>
      <c r="C814" t="s">
        <v>2017</v>
      </c>
      <c r="D814" t="str">
        <f t="shared" si="24"/>
        <v>#02-24 </v>
      </c>
      <c r="E814" t="str">
        <f t="shared" si="25"/>
        <v>Hong Lim Market &amp; Food Centre</v>
      </c>
      <c r="F814" t="str">
        <f>VLOOKUP(B814,HawkerCenter!$B$2:$B$11,1,FALSE)</f>
        <v>531A Upper Cross Street</v>
      </c>
    </row>
    <row r="815" hidden="1" spans="1:6">
      <c r="A815" t="s">
        <v>2018</v>
      </c>
      <c r="B815" t="s">
        <v>2019</v>
      </c>
      <c r="C815" t="s">
        <v>2020</v>
      </c>
      <c r="D815" t="str">
        <f t="shared" si="24"/>
        <v>Midpoint </v>
      </c>
      <c r="E815" t="str">
        <f t="shared" si="25"/>
        <v>Orchard</v>
      </c>
      <c r="F815" t="e">
        <f>VLOOKUP(B815,HawkerCenter!$B$2:$B$11,1,FALSE)</f>
        <v>#N/A</v>
      </c>
    </row>
    <row r="816" hidden="1" spans="1:6">
      <c r="A816" t="s">
        <v>2021</v>
      </c>
      <c r="B816" t="s">
        <v>76</v>
      </c>
      <c r="C816" t="s">
        <v>2022</v>
      </c>
      <c r="D816" t="str">
        <f t="shared" si="24"/>
        <v>#01-30 </v>
      </c>
      <c r="E816" t="str">
        <f t="shared" si="25"/>
        <v>Sims Vista Market &amp; Food Centre</v>
      </c>
      <c r="F816" t="e">
        <f>VLOOKUP(B816,HawkerCenter!$B$2:$B$11,1,FALSE)</f>
        <v>#N/A</v>
      </c>
    </row>
    <row r="817" hidden="1" spans="1:6">
      <c r="A817" t="s">
        <v>2023</v>
      </c>
      <c r="B817" t="s">
        <v>2024</v>
      </c>
      <c r="C817" t="s">
        <v>2025</v>
      </c>
      <c r="D817" t="str">
        <f t="shared" si="24"/>
        <v>#01-43 </v>
      </c>
      <c r="E817" t="str">
        <f t="shared" si="25"/>
        <v/>
      </c>
      <c r="F817" t="e">
        <f>VLOOKUP(B817,HawkerCenter!$B$2:$B$11,1,FALSE)</f>
        <v>#N/A</v>
      </c>
    </row>
    <row r="818" hidden="1" spans="1:6">
      <c r="A818" t="s">
        <v>2026</v>
      </c>
      <c r="B818" t="s">
        <v>2027</v>
      </c>
      <c r="C818" t="s">
        <v>2028</v>
      </c>
      <c r="D818" t="str">
        <f t="shared" si="24"/>
        <v>Singapore </v>
      </c>
      <c r="E818" t="str">
        <f t="shared" si="25"/>
        <v>EXPO</v>
      </c>
      <c r="F818" t="e">
        <f>VLOOKUP(B818,HawkerCenter!$B$2:$B$11,1,FALSE)</f>
        <v>#N/A</v>
      </c>
    </row>
    <row r="819" hidden="1" spans="1:6">
      <c r="A819" t="s">
        <v>2029</v>
      </c>
      <c r="B819" t="s">
        <v>1308</v>
      </c>
      <c r="C819" t="s">
        <v>2030</v>
      </c>
      <c r="D819" t="str">
        <f t="shared" si="24"/>
        <v>#01-25 </v>
      </c>
      <c r="E819" t="str">
        <f t="shared" si="25"/>
        <v>Tanjong Pagar Complex</v>
      </c>
      <c r="F819" t="e">
        <f>VLOOKUP(B819,HawkerCenter!$B$2:$B$11,1,FALSE)</f>
        <v>#N/A</v>
      </c>
    </row>
    <row r="820" hidden="1" spans="1:6">
      <c r="A820" t="s">
        <v>2031</v>
      </c>
      <c r="B820" t="s">
        <v>23</v>
      </c>
      <c r="C820" t="s">
        <v>2032</v>
      </c>
      <c r="D820" t="str">
        <f t="shared" si="24"/>
        <v>#01-103 </v>
      </c>
      <c r="E820" t="str">
        <f t="shared" si="25"/>
        <v>Maxwell Food Centre</v>
      </c>
      <c r="F820" t="e">
        <f>VLOOKUP(B820,HawkerCenter!$B$2:$B$11,1,FALSE)</f>
        <v>#N/A</v>
      </c>
    </row>
    <row r="821" hidden="1" spans="1:6">
      <c r="A821" t="s">
        <v>2033</v>
      </c>
      <c r="B821" t="s">
        <v>2034</v>
      </c>
      <c r="C821" t="s">
        <v>2035</v>
      </c>
      <c r="D821" t="str">
        <f>C821</f>
        <v>#01-229</v>
      </c>
      <c r="E821" t="str">
        <f t="shared" si="25"/>
        <v/>
      </c>
      <c r="F821" t="e">
        <f>VLOOKUP(B821,HawkerCenter!$B$2:$B$11,1,FALSE)</f>
        <v>#N/A</v>
      </c>
    </row>
    <row r="822" hidden="1" spans="1:6">
      <c r="A822" t="s">
        <v>2036</v>
      </c>
      <c r="B822" t="s">
        <v>3</v>
      </c>
      <c r="C822" t="s">
        <v>2037</v>
      </c>
      <c r="D822" t="str">
        <f t="shared" si="24"/>
        <v>#01-30 </v>
      </c>
      <c r="E822" t="str">
        <f t="shared" si="25"/>
        <v>Whampoa Makan Place Block 90</v>
      </c>
      <c r="F822" t="str">
        <f>VLOOKUP(B822,HawkerCenter!$B$2:$B$11,1,FALSE)</f>
        <v>90 Whampoa Drive</v>
      </c>
    </row>
    <row r="823" hidden="1" spans="1:6">
      <c r="A823" t="s">
        <v>2038</v>
      </c>
      <c r="B823" t="s">
        <v>5</v>
      </c>
      <c r="C823" t="s">
        <v>2039</v>
      </c>
      <c r="D823" t="str">
        <f t="shared" si="24"/>
        <v>#01-40 </v>
      </c>
      <c r="E823" t="str">
        <f t="shared" si="25"/>
        <v>Amoy Street Food Centre</v>
      </c>
      <c r="F823" t="str">
        <f>VLOOKUP(B823,HawkerCenter!$B$2:$B$11,1,FALSE)</f>
        <v>7 Maxwell Road</v>
      </c>
    </row>
    <row r="824" hidden="1" spans="1:6">
      <c r="A824" t="s">
        <v>2040</v>
      </c>
      <c r="B824" t="s">
        <v>1132</v>
      </c>
      <c r="C824" t="s">
        <v>2041</v>
      </c>
      <c r="D824" t="str">
        <f t="shared" si="24"/>
        <v>#01-26 </v>
      </c>
      <c r="E824" t="str">
        <f t="shared" si="25"/>
        <v>Kebun Baru Market &amp; Food Centre</v>
      </c>
      <c r="F824" t="e">
        <f>VLOOKUP(B824,HawkerCenter!$B$2:$B$11,1,FALSE)</f>
        <v>#N/A</v>
      </c>
    </row>
    <row r="825" hidden="1" spans="1:6">
      <c r="A825" t="s">
        <v>2042</v>
      </c>
      <c r="B825" t="s">
        <v>13</v>
      </c>
      <c r="C825" t="s">
        <v>2043</v>
      </c>
      <c r="D825" t="str">
        <f t="shared" si="24"/>
        <v>#02-153 </v>
      </c>
      <c r="E825" t="str">
        <f t="shared" si="25"/>
        <v>Chinatown Complex Market &amp; Food Centre</v>
      </c>
      <c r="F825" t="e">
        <f>VLOOKUP(B825,HawkerCenter!$B$2:$B$11,1,FALSE)</f>
        <v>#N/A</v>
      </c>
    </row>
    <row r="826" hidden="1" spans="1:6">
      <c r="A826" t="s">
        <v>2044</v>
      </c>
      <c r="B826" t="s">
        <v>2045</v>
      </c>
      <c r="C826" t="s">
        <v>2046</v>
      </c>
      <c r="D826" t="str">
        <f t="shared" si="24"/>
        <v>#B1-30 </v>
      </c>
      <c r="E826" t="str">
        <f t="shared" si="25"/>
        <v>Esplanade Xchange</v>
      </c>
      <c r="F826" t="e">
        <f>VLOOKUP(B826,HawkerCenter!$B$2:$B$11,1,FALSE)</f>
        <v>#N/A</v>
      </c>
    </row>
    <row r="827" hidden="1" spans="1:6">
      <c r="A827" t="s">
        <v>2047</v>
      </c>
      <c r="B827" t="s">
        <v>2048</v>
      </c>
      <c r="C827" t="s">
        <v>2049</v>
      </c>
      <c r="D827" t="str">
        <f>C827</f>
        <v>#01-56</v>
      </c>
      <c r="E827" t="str">
        <f t="shared" si="25"/>
        <v/>
      </c>
      <c r="F827" t="e">
        <f>VLOOKUP(B827,HawkerCenter!$B$2:$B$11,1,FALSE)</f>
        <v>#N/A</v>
      </c>
    </row>
    <row r="828" hidden="1" spans="1:6">
      <c r="A828" t="s">
        <v>2050</v>
      </c>
      <c r="B828" t="s">
        <v>2051</v>
      </c>
      <c r="C828" t="s">
        <v>2052</v>
      </c>
      <c r="D828" t="str">
        <f t="shared" si="24"/>
        <v>#06-01 </v>
      </c>
      <c r="E828" t="str">
        <f t="shared" si="25"/>
        <v>Techpoint Building</v>
      </c>
      <c r="F828" t="e">
        <f>VLOOKUP(B828,HawkerCenter!$B$2:$B$11,1,FALSE)</f>
        <v>#N/A</v>
      </c>
    </row>
    <row r="829" hidden="1" spans="1:6">
      <c r="A829" t="s">
        <v>2053</v>
      </c>
      <c r="B829" t="s">
        <v>1937</v>
      </c>
      <c r="C829" t="s">
        <v>1938</v>
      </c>
      <c r="D829" t="str">
        <f t="shared" si="24"/>
        <v>Singapore </v>
      </c>
      <c r="E829" t="str">
        <f t="shared" si="25"/>
        <v>530118</v>
      </c>
      <c r="F829" t="e">
        <f>VLOOKUP(B829,HawkerCenter!$B$2:$B$11,1,FALSE)</f>
        <v>#N/A</v>
      </c>
    </row>
    <row r="830" hidden="1" spans="1:6">
      <c r="A830" t="s">
        <v>2054</v>
      </c>
      <c r="B830" t="s">
        <v>2055</v>
      </c>
      <c r="C830" t="s">
        <v>2056</v>
      </c>
      <c r="D830" t="str">
        <f>C830</f>
        <v>#01-1601</v>
      </c>
      <c r="E830" t="str">
        <f t="shared" si="25"/>
        <v/>
      </c>
      <c r="F830" t="e">
        <f>VLOOKUP(B830,HawkerCenter!$B$2:$B$11,1,FALSE)</f>
        <v>#N/A</v>
      </c>
    </row>
    <row r="831" hidden="1" spans="1:6">
      <c r="A831" t="s">
        <v>2057</v>
      </c>
      <c r="B831" t="s">
        <v>105</v>
      </c>
      <c r="C831" t="s">
        <v>2058</v>
      </c>
      <c r="D831" t="str">
        <f t="shared" si="24"/>
        <v>#01-45 </v>
      </c>
      <c r="E831" t="str">
        <f t="shared" si="25"/>
        <v>Yuhua Village Market &amp; Food Centre</v>
      </c>
      <c r="F831" t="e">
        <f>VLOOKUP(B831,HawkerCenter!$B$2:$B$11,1,FALSE)</f>
        <v>#N/A</v>
      </c>
    </row>
    <row r="832" hidden="1" spans="1:6">
      <c r="A832" t="s">
        <v>2059</v>
      </c>
      <c r="B832" t="s">
        <v>1019</v>
      </c>
      <c r="C832" t="s">
        <v>2060</v>
      </c>
      <c r="D832" t="str">
        <f t="shared" si="24"/>
        <v>Singapore </v>
      </c>
      <c r="E832" t="str">
        <f t="shared" si="25"/>
        <v>460069</v>
      </c>
      <c r="F832" t="e">
        <f>VLOOKUP(B832,HawkerCenter!$B$2:$B$11,1,FALSE)</f>
        <v>#N/A</v>
      </c>
    </row>
    <row r="833" hidden="1" spans="1:6">
      <c r="A833" t="s">
        <v>2061</v>
      </c>
      <c r="B833" t="s">
        <v>14</v>
      </c>
      <c r="C833" t="s">
        <v>2062</v>
      </c>
      <c r="D833" t="str">
        <f t="shared" si="24"/>
        <v>#01-1080 </v>
      </c>
      <c r="E833" t="str">
        <f t="shared" si="25"/>
        <v>People's Park Complex Food Centre</v>
      </c>
      <c r="F833" t="e">
        <f>VLOOKUP(B833,HawkerCenter!$B$2:$B$11,1,FALSE)</f>
        <v>#N/A</v>
      </c>
    </row>
    <row r="834" hidden="1" spans="1:6">
      <c r="A834" t="s">
        <v>2063</v>
      </c>
      <c r="B834" t="s">
        <v>2064</v>
      </c>
      <c r="C834" t="s">
        <v>2065</v>
      </c>
      <c r="D834" t="str">
        <f t="shared" si="24"/>
        <v>Singapore </v>
      </c>
      <c r="E834" t="str">
        <f t="shared" si="25"/>
        <v>088937</v>
      </c>
      <c r="F834" t="e">
        <f>VLOOKUP(B834,HawkerCenter!$B$2:$B$11,1,FALSE)</f>
        <v>#N/A</v>
      </c>
    </row>
    <row r="835" hidden="1" spans="1:6">
      <c r="A835" t="s">
        <v>1942</v>
      </c>
      <c r="B835" t="s">
        <v>11</v>
      </c>
      <c r="C835" t="s">
        <v>1174</v>
      </c>
      <c r="D835" t="str">
        <f t="shared" ref="D835:D898" si="26">LEFT(C835,FIND(" ",C835))</f>
        <v>#B1-19 </v>
      </c>
      <c r="E835" t="str">
        <f t="shared" ref="E835:E898" si="27">RIGHT(C835,LEN(C835)-LEN(D835))</f>
        <v>Golden Mile Food Centre</v>
      </c>
      <c r="F835" t="str">
        <f>VLOOKUP(B835,HawkerCenter!$B$2:$B$11,1,FALSE)</f>
        <v>505 Beach Road</v>
      </c>
    </row>
    <row r="836" hidden="1" spans="1:6">
      <c r="A836" t="s">
        <v>1950</v>
      </c>
      <c r="B836" t="s">
        <v>583</v>
      </c>
      <c r="C836" t="s">
        <v>1951</v>
      </c>
      <c r="D836" t="str">
        <f t="shared" si="26"/>
        <v>#01-31 </v>
      </c>
      <c r="E836" t="str">
        <f t="shared" si="27"/>
        <v>85 Fengshan Centre</v>
      </c>
      <c r="F836" t="e">
        <f>VLOOKUP(B836,HawkerCenter!$B$2:$B$11,1,FALSE)</f>
        <v>#N/A</v>
      </c>
    </row>
    <row r="837" hidden="1" spans="1:6">
      <c r="A837" t="s">
        <v>2066</v>
      </c>
      <c r="B837" t="s">
        <v>2067</v>
      </c>
      <c r="C837" t="s">
        <v>48</v>
      </c>
      <c r="D837" t="str">
        <f>C837</f>
        <v>#01-01</v>
      </c>
      <c r="E837" t="str">
        <f t="shared" si="27"/>
        <v/>
      </c>
      <c r="F837" t="e">
        <f>VLOOKUP(B837,HawkerCenter!$B$2:$B$11,1,FALSE)</f>
        <v>#N/A</v>
      </c>
    </row>
    <row r="838" hidden="1" spans="1:6">
      <c r="A838" t="s">
        <v>2068</v>
      </c>
      <c r="B838" t="s">
        <v>551</v>
      </c>
      <c r="C838" t="s">
        <v>2069</v>
      </c>
      <c r="D838" t="str">
        <f t="shared" si="26"/>
        <v>#B2-K13 </v>
      </c>
      <c r="E838" t="str">
        <f t="shared" si="27"/>
        <v>Westgate</v>
      </c>
      <c r="F838" t="e">
        <f>VLOOKUP(B838,HawkerCenter!$B$2:$B$11,1,FALSE)</f>
        <v>#N/A</v>
      </c>
    </row>
    <row r="839" spans="1:6">
      <c r="A839" t="s">
        <v>2070</v>
      </c>
      <c r="B839" t="s">
        <v>13</v>
      </c>
      <c r="C839" t="s">
        <v>2071</v>
      </c>
      <c r="D839" t="str">
        <f t="shared" si="26"/>
        <v>#02-186 </v>
      </c>
      <c r="E839" t="str">
        <f t="shared" si="27"/>
        <v>Chinatown Complex Market &amp; Food Centre</v>
      </c>
      <c r="F839" t="e">
        <f>VLOOKUP(B839,HawkerCenter!$B$2:$B$11,1,FALSE)</f>
        <v>#N/A</v>
      </c>
    </row>
    <row r="840" hidden="1" spans="1:6">
      <c r="A840" t="s">
        <v>2072</v>
      </c>
      <c r="B840" t="s">
        <v>1220</v>
      </c>
      <c r="C840" t="s">
        <v>2073</v>
      </c>
      <c r="D840" t="str">
        <f t="shared" si="26"/>
        <v>#01-130 </v>
      </c>
      <c r="E840" t="str">
        <f t="shared" si="27"/>
        <v>Chop Joo Hiong Eating House</v>
      </c>
      <c r="F840" t="e">
        <f>VLOOKUP(B840,HawkerCenter!$B$2:$B$11,1,FALSE)</f>
        <v>#N/A</v>
      </c>
    </row>
    <row r="841" hidden="1" spans="1:6">
      <c r="A841" t="s">
        <v>2074</v>
      </c>
      <c r="B841" t="s">
        <v>146</v>
      </c>
      <c r="C841" t="s">
        <v>2075</v>
      </c>
      <c r="D841" t="str">
        <f t="shared" si="26"/>
        <v>#02-18 </v>
      </c>
      <c r="E841" t="str">
        <f t="shared" si="27"/>
        <v>Holland Drive Market &amp; Food Centre</v>
      </c>
      <c r="F841" t="e">
        <f>VLOOKUP(B841,HawkerCenter!$B$2:$B$11,1,FALSE)</f>
        <v>#N/A</v>
      </c>
    </row>
    <row r="842" hidden="1" spans="1:6">
      <c r="A842" t="s">
        <v>2076</v>
      </c>
      <c r="B842" t="s">
        <v>2077</v>
      </c>
      <c r="C842" t="s">
        <v>2078</v>
      </c>
      <c r="D842" t="str">
        <f t="shared" si="26"/>
        <v>#01-09 </v>
      </c>
      <c r="E842" t="str">
        <f t="shared" si="27"/>
        <v>The Woodgrove</v>
      </c>
      <c r="F842" t="e">
        <f>VLOOKUP(B842,HawkerCenter!$B$2:$B$11,1,FALSE)</f>
        <v>#N/A</v>
      </c>
    </row>
    <row r="843" hidden="1" spans="1:6">
      <c r="A843" t="s">
        <v>2079</v>
      </c>
      <c r="B843" t="s">
        <v>972</v>
      </c>
      <c r="C843" t="s">
        <v>2080</v>
      </c>
      <c r="D843" t="str">
        <f t="shared" si="26"/>
        <v>#01-29 </v>
      </c>
      <c r="E843" t="str">
        <f t="shared" si="27"/>
        <v>Chomp Chomp Food Centre</v>
      </c>
      <c r="F843" t="e">
        <f>VLOOKUP(B843,HawkerCenter!$B$2:$B$11,1,FALSE)</f>
        <v>#N/A</v>
      </c>
    </row>
    <row r="844" hidden="1" spans="1:6">
      <c r="A844" t="s">
        <v>2081</v>
      </c>
      <c r="B844" t="s">
        <v>2082</v>
      </c>
      <c r="C844" t="s">
        <v>2083</v>
      </c>
      <c r="D844" t="str">
        <f t="shared" si="26"/>
        <v>Singapore </v>
      </c>
      <c r="E844" t="str">
        <f t="shared" si="27"/>
        <v>680016</v>
      </c>
      <c r="F844" t="e">
        <f>VLOOKUP(B844,HawkerCenter!$B$2:$B$11,1,FALSE)</f>
        <v>#N/A</v>
      </c>
    </row>
    <row r="845" hidden="1" spans="1:6">
      <c r="A845" t="s">
        <v>2084</v>
      </c>
      <c r="B845" t="s">
        <v>1963</v>
      </c>
      <c r="C845" t="s">
        <v>2085</v>
      </c>
      <c r="D845" t="str">
        <f t="shared" si="26"/>
        <v>#01-02 </v>
      </c>
      <c r="E845" t="str">
        <f t="shared" si="27"/>
        <v>Bedok Food Centre</v>
      </c>
      <c r="F845" t="e">
        <f>VLOOKUP(B845,HawkerCenter!$B$2:$B$11,1,FALSE)</f>
        <v>#N/A</v>
      </c>
    </row>
    <row r="846" hidden="1" spans="1:6">
      <c r="A846" t="s">
        <v>2086</v>
      </c>
      <c r="B846" t="s">
        <v>2087</v>
      </c>
      <c r="C846" t="s">
        <v>2088</v>
      </c>
      <c r="D846" t="str">
        <f t="shared" si="26"/>
        <v>Singapore </v>
      </c>
      <c r="E846" t="str">
        <f t="shared" si="27"/>
        <v>545062</v>
      </c>
      <c r="F846" t="e">
        <f>VLOOKUP(B846,HawkerCenter!$B$2:$B$11,1,FALSE)</f>
        <v>#N/A</v>
      </c>
    </row>
    <row r="847" hidden="1" spans="1:6">
      <c r="A847" t="s">
        <v>2089</v>
      </c>
      <c r="B847" t="s">
        <v>2090</v>
      </c>
      <c r="C847" t="s">
        <v>2091</v>
      </c>
      <c r="D847" t="str">
        <f t="shared" si="26"/>
        <v>Singapore </v>
      </c>
      <c r="E847" t="str">
        <f t="shared" si="27"/>
        <v>208883</v>
      </c>
      <c r="F847" t="e">
        <f>VLOOKUP(B847,HawkerCenter!$B$2:$B$11,1,FALSE)</f>
        <v>#N/A</v>
      </c>
    </row>
    <row r="848" hidden="1" spans="1:6">
      <c r="A848" t="s">
        <v>2092</v>
      </c>
      <c r="B848" t="s">
        <v>500</v>
      </c>
      <c r="C848" t="s">
        <v>501</v>
      </c>
      <c r="D848" t="str">
        <f>C848</f>
        <v>#01-393</v>
      </c>
      <c r="E848" t="str">
        <f t="shared" si="27"/>
        <v/>
      </c>
      <c r="F848" t="e">
        <f>VLOOKUP(B848,HawkerCenter!$B$2:$B$11,1,FALSE)</f>
        <v>#N/A</v>
      </c>
    </row>
    <row r="849" hidden="1" spans="1:6">
      <c r="A849" t="s">
        <v>2066</v>
      </c>
      <c r="B849" t="s">
        <v>2067</v>
      </c>
      <c r="C849" t="s">
        <v>48</v>
      </c>
      <c r="D849" t="str">
        <f>C849</f>
        <v>#01-01</v>
      </c>
      <c r="E849" t="str">
        <f t="shared" si="27"/>
        <v/>
      </c>
      <c r="F849" t="e">
        <f>VLOOKUP(B849,HawkerCenter!$B$2:$B$11,1,FALSE)</f>
        <v>#N/A</v>
      </c>
    </row>
    <row r="850" hidden="1" spans="1:6">
      <c r="A850" t="s">
        <v>2074</v>
      </c>
      <c r="B850" t="s">
        <v>146</v>
      </c>
      <c r="C850" t="s">
        <v>2075</v>
      </c>
      <c r="D850" t="str">
        <f t="shared" si="26"/>
        <v>#02-18 </v>
      </c>
      <c r="E850" t="str">
        <f t="shared" si="27"/>
        <v>Holland Drive Market &amp; Food Centre</v>
      </c>
      <c r="F850" t="e">
        <f>VLOOKUP(B850,HawkerCenter!$B$2:$B$11,1,FALSE)</f>
        <v>#N/A</v>
      </c>
    </row>
    <row r="851" hidden="1" spans="1:6">
      <c r="A851" t="s">
        <v>2072</v>
      </c>
      <c r="B851" t="s">
        <v>1220</v>
      </c>
      <c r="C851" t="s">
        <v>2073</v>
      </c>
      <c r="D851" t="str">
        <f t="shared" si="26"/>
        <v>#01-130 </v>
      </c>
      <c r="E851" t="str">
        <f t="shared" si="27"/>
        <v>Chop Joo Hiong Eating House</v>
      </c>
      <c r="F851" t="e">
        <f>VLOOKUP(B851,HawkerCenter!$B$2:$B$11,1,FALSE)</f>
        <v>#N/A</v>
      </c>
    </row>
    <row r="852" hidden="1" spans="1:6">
      <c r="A852" t="s">
        <v>2070</v>
      </c>
      <c r="B852" t="s">
        <v>13</v>
      </c>
      <c r="C852" t="s">
        <v>2071</v>
      </c>
      <c r="D852" t="str">
        <f t="shared" si="26"/>
        <v>#02-186 </v>
      </c>
      <c r="E852" t="str">
        <f t="shared" si="27"/>
        <v>Chinatown Complex Market &amp; Food Centre</v>
      </c>
      <c r="F852" t="e">
        <f>VLOOKUP(B852,HawkerCenter!$B$2:$B$11,1,FALSE)</f>
        <v>#N/A</v>
      </c>
    </row>
    <row r="853" hidden="1" spans="1:6">
      <c r="A853" t="s">
        <v>2068</v>
      </c>
      <c r="B853" t="s">
        <v>551</v>
      </c>
      <c r="C853" t="s">
        <v>2069</v>
      </c>
      <c r="D853" t="str">
        <f t="shared" si="26"/>
        <v>#B2-K13 </v>
      </c>
      <c r="E853" t="str">
        <f t="shared" si="27"/>
        <v>Westgate</v>
      </c>
      <c r="F853" t="e">
        <f>VLOOKUP(B853,HawkerCenter!$B$2:$B$11,1,FALSE)</f>
        <v>#N/A</v>
      </c>
    </row>
    <row r="854" hidden="1" spans="1:6">
      <c r="A854" t="s">
        <v>2093</v>
      </c>
      <c r="B854" t="s">
        <v>11</v>
      </c>
      <c r="C854" t="s">
        <v>2094</v>
      </c>
      <c r="D854" t="str">
        <f t="shared" si="26"/>
        <v>#B1-37 </v>
      </c>
      <c r="E854" t="str">
        <f t="shared" si="27"/>
        <v>Golden Mile Food Centre</v>
      </c>
      <c r="F854" t="str">
        <f>VLOOKUP(B854,HawkerCenter!$B$2:$B$11,1,FALSE)</f>
        <v>505 Beach Road</v>
      </c>
    </row>
    <row r="855" hidden="1" spans="1:6">
      <c r="A855" t="s">
        <v>2095</v>
      </c>
      <c r="B855" t="s">
        <v>2096</v>
      </c>
      <c r="C855" t="s">
        <v>836</v>
      </c>
      <c r="D855" t="str">
        <f>C855</f>
        <v>#01-02</v>
      </c>
      <c r="E855" t="str">
        <f t="shared" si="27"/>
        <v/>
      </c>
      <c r="F855" t="e">
        <f>VLOOKUP(B855,HawkerCenter!$B$2:$B$11,1,FALSE)</f>
        <v>#N/A</v>
      </c>
    </row>
    <row r="856" hidden="1" spans="1:6">
      <c r="A856" t="s">
        <v>2097</v>
      </c>
      <c r="B856" t="s">
        <v>2098</v>
      </c>
      <c r="C856" t="s">
        <v>2099</v>
      </c>
      <c r="D856" t="str">
        <f t="shared" si="26"/>
        <v>#01-197 </v>
      </c>
      <c r="E856" t="str">
        <f t="shared" si="27"/>
        <v>Stall 8 S-11 Coffee Shop</v>
      </c>
      <c r="F856" t="e">
        <f>VLOOKUP(B856,HawkerCenter!$B$2:$B$11,1,FALSE)</f>
        <v>#N/A</v>
      </c>
    </row>
    <row r="857" hidden="1" spans="1:6">
      <c r="A857" t="s">
        <v>2100</v>
      </c>
      <c r="B857" t="s">
        <v>1856</v>
      </c>
      <c r="C857" t="s">
        <v>1857</v>
      </c>
      <c r="D857" t="str">
        <f>C857</f>
        <v>#01-246</v>
      </c>
      <c r="E857" t="str">
        <f t="shared" si="27"/>
        <v/>
      </c>
      <c r="F857" t="e">
        <f>VLOOKUP(B857,HawkerCenter!$B$2:$B$11,1,FALSE)</f>
        <v>#N/A</v>
      </c>
    </row>
    <row r="858" hidden="1" spans="1:6">
      <c r="A858" t="s">
        <v>2101</v>
      </c>
      <c r="B858" t="s">
        <v>2102</v>
      </c>
      <c r="C858" t="s">
        <v>2103</v>
      </c>
      <c r="D858" t="str">
        <f>C858</f>
        <v>#01-155</v>
      </c>
      <c r="E858" t="str">
        <f t="shared" si="27"/>
        <v/>
      </c>
      <c r="F858" t="e">
        <f>VLOOKUP(B858,HawkerCenter!$B$2:$B$11,1,FALSE)</f>
        <v>#N/A</v>
      </c>
    </row>
    <row r="859" hidden="1" spans="1:6">
      <c r="A859" t="s">
        <v>2104</v>
      </c>
      <c r="B859" t="s">
        <v>457</v>
      </c>
      <c r="C859" t="s">
        <v>2105</v>
      </c>
      <c r="D859" t="str">
        <f t="shared" si="26"/>
        <v>#01-17 </v>
      </c>
      <c r="E859" t="str">
        <f t="shared" si="27"/>
        <v>Adam Road Food Centre</v>
      </c>
      <c r="F859" t="e">
        <f>VLOOKUP(B859,HawkerCenter!$B$2:$B$11,1,FALSE)</f>
        <v>#N/A</v>
      </c>
    </row>
    <row r="860" hidden="1" spans="1:6">
      <c r="A860" t="s">
        <v>2106</v>
      </c>
      <c r="B860" t="s">
        <v>457</v>
      </c>
      <c r="C860" t="s">
        <v>2107</v>
      </c>
      <c r="D860" t="str">
        <f t="shared" si="26"/>
        <v>#01-29 </v>
      </c>
      <c r="E860" t="str">
        <f t="shared" si="27"/>
        <v>Adam Road Food Centre</v>
      </c>
      <c r="F860" t="e">
        <f>VLOOKUP(B860,HawkerCenter!$B$2:$B$11,1,FALSE)</f>
        <v>#N/A</v>
      </c>
    </row>
    <row r="861" hidden="1" spans="1:6">
      <c r="A861" t="s">
        <v>2108</v>
      </c>
      <c r="B861" t="s">
        <v>164</v>
      </c>
      <c r="C861" t="s">
        <v>2109</v>
      </c>
      <c r="D861" t="str">
        <f>C861</f>
        <v>#01-322</v>
      </c>
      <c r="E861" t="str">
        <f t="shared" si="27"/>
        <v/>
      </c>
      <c r="F861" t="e">
        <f>VLOOKUP(B861,HawkerCenter!$B$2:$B$11,1,FALSE)</f>
        <v>#N/A</v>
      </c>
    </row>
    <row r="862" hidden="1" spans="1:6">
      <c r="A862" t="s">
        <v>2110</v>
      </c>
      <c r="B862" t="s">
        <v>2111</v>
      </c>
      <c r="C862" t="s">
        <v>1866</v>
      </c>
      <c r="D862" t="str">
        <f>C862</f>
        <v>#01-59</v>
      </c>
      <c r="E862" t="str">
        <f t="shared" si="27"/>
        <v/>
      </c>
      <c r="F862" t="e">
        <f>VLOOKUP(B862,HawkerCenter!$B$2:$B$11,1,FALSE)</f>
        <v>#N/A</v>
      </c>
    </row>
    <row r="863" hidden="1" spans="1:6">
      <c r="A863" t="s">
        <v>2112</v>
      </c>
      <c r="B863" t="s">
        <v>19</v>
      </c>
      <c r="C863" t="s">
        <v>2113</v>
      </c>
      <c r="D863" t="str">
        <f t="shared" si="26"/>
        <v>#01-13 </v>
      </c>
      <c r="E863" t="str">
        <f t="shared" si="27"/>
        <v>Ghim Moh Market &amp; Food Centre</v>
      </c>
      <c r="F863" t="e">
        <f>VLOOKUP(B863,HawkerCenter!$B$2:$B$11,1,FALSE)</f>
        <v>#N/A</v>
      </c>
    </row>
    <row r="864" hidden="1" spans="1:6">
      <c r="A864" t="s">
        <v>2114</v>
      </c>
      <c r="B864" t="s">
        <v>21</v>
      </c>
      <c r="C864" t="s">
        <v>2115</v>
      </c>
      <c r="D864" t="str">
        <f t="shared" si="26"/>
        <v>#01-62 </v>
      </c>
      <c r="E864" t="str">
        <f t="shared" si="27"/>
        <v>Bukit Merah View Market &amp; Hawker Centre</v>
      </c>
      <c r="F864" t="e">
        <f>VLOOKUP(B864,HawkerCenter!$B$2:$B$11,1,FALSE)</f>
        <v>#N/A</v>
      </c>
    </row>
    <row r="865" hidden="1" spans="1:6">
      <c r="A865" t="s">
        <v>2116</v>
      </c>
      <c r="B865" t="s">
        <v>1765</v>
      </c>
      <c r="C865" t="s">
        <v>1766</v>
      </c>
      <c r="D865" t="str">
        <f>C865</f>
        <v>#01-480</v>
      </c>
      <c r="E865" t="str">
        <f t="shared" si="27"/>
        <v/>
      </c>
      <c r="F865" t="e">
        <f>VLOOKUP(B865,HawkerCenter!$B$2:$B$11,1,FALSE)</f>
        <v>#N/A</v>
      </c>
    </row>
    <row r="866" hidden="1" spans="1:6">
      <c r="A866" t="s">
        <v>2117</v>
      </c>
      <c r="B866" t="s">
        <v>2118</v>
      </c>
      <c r="C866" t="s">
        <v>48</v>
      </c>
      <c r="D866" t="str">
        <f>C866</f>
        <v>#01-01</v>
      </c>
      <c r="E866" t="str">
        <f t="shared" si="27"/>
        <v/>
      </c>
      <c r="F866" t="e">
        <f>VLOOKUP(B866,HawkerCenter!$B$2:$B$11,1,FALSE)</f>
        <v>#N/A</v>
      </c>
    </row>
    <row r="867" hidden="1" spans="1:6">
      <c r="A867" t="s">
        <v>2119</v>
      </c>
      <c r="B867" t="s">
        <v>11</v>
      </c>
      <c r="C867" t="s">
        <v>2120</v>
      </c>
      <c r="D867" t="str">
        <f t="shared" si="26"/>
        <v>#01-101 </v>
      </c>
      <c r="E867" t="str">
        <f t="shared" si="27"/>
        <v>Golden Mile Food Centre</v>
      </c>
      <c r="F867" t="str">
        <f>VLOOKUP(B867,HawkerCenter!$B$2:$B$11,1,FALSE)</f>
        <v>505 Beach Road</v>
      </c>
    </row>
    <row r="868" hidden="1" spans="1:6">
      <c r="A868" t="s">
        <v>2121</v>
      </c>
      <c r="B868" t="s">
        <v>2122</v>
      </c>
      <c r="C868" t="s">
        <v>2123</v>
      </c>
      <c r="D868" t="str">
        <f>C868</f>
        <v>#01-435</v>
      </c>
      <c r="E868" t="str">
        <f t="shared" si="27"/>
        <v/>
      </c>
      <c r="F868" t="e">
        <f>VLOOKUP(B868,HawkerCenter!$B$2:$B$11,1,FALSE)</f>
        <v>#N/A</v>
      </c>
    </row>
    <row r="869" hidden="1" spans="1:6">
      <c r="A869" t="s">
        <v>2124</v>
      </c>
      <c r="B869" t="s">
        <v>2125</v>
      </c>
      <c r="C869" t="s">
        <v>2126</v>
      </c>
      <c r="D869" t="str">
        <f t="shared" si="26"/>
        <v>#01-01 </v>
      </c>
      <c r="E869" t="str">
        <f t="shared" si="27"/>
        <v>Wang Fa Coffee Shop</v>
      </c>
      <c r="F869" t="e">
        <f>VLOOKUP(B869,HawkerCenter!$B$2:$B$11,1,FALSE)</f>
        <v>#N/A</v>
      </c>
    </row>
    <row r="870" hidden="1" spans="1:6">
      <c r="A870" t="s">
        <v>2127</v>
      </c>
      <c r="B870" t="s">
        <v>13</v>
      </c>
      <c r="C870" t="s">
        <v>2128</v>
      </c>
      <c r="D870" t="str">
        <f t="shared" si="26"/>
        <v>#02-111 </v>
      </c>
      <c r="E870" t="str">
        <f t="shared" si="27"/>
        <v>Chinatown Complex Market &amp; Food Centre</v>
      </c>
      <c r="F870" t="e">
        <f>VLOOKUP(B870,HawkerCenter!$B$2:$B$11,1,FALSE)</f>
        <v>#N/A</v>
      </c>
    </row>
    <row r="871" hidden="1" spans="1:6">
      <c r="A871" t="s">
        <v>1943</v>
      </c>
      <c r="B871" t="s">
        <v>1944</v>
      </c>
      <c r="C871" t="s">
        <v>86</v>
      </c>
      <c r="D871" t="str">
        <f>C871</f>
        <v>#01-210</v>
      </c>
      <c r="E871" t="str">
        <f t="shared" si="27"/>
        <v/>
      </c>
      <c r="F871" t="e">
        <f>VLOOKUP(B871,HawkerCenter!$B$2:$B$11,1,FALSE)</f>
        <v>#N/A</v>
      </c>
    </row>
    <row r="872" hidden="1" spans="1:6">
      <c r="A872" t="s">
        <v>1945</v>
      </c>
      <c r="B872" t="s">
        <v>1946</v>
      </c>
      <c r="C872" t="s">
        <v>1947</v>
      </c>
      <c r="D872" t="str">
        <f t="shared" si="26"/>
        <v>#01-01 </v>
      </c>
      <c r="E872" t="str">
        <f t="shared" si="27"/>
        <v>Far East Square</v>
      </c>
      <c r="F872" t="e">
        <f>VLOOKUP(B872,HawkerCenter!$B$2:$B$11,1,FALSE)</f>
        <v>#N/A</v>
      </c>
    </row>
    <row r="873" hidden="1" spans="1:6">
      <c r="A873" t="s">
        <v>2129</v>
      </c>
      <c r="B873" t="s">
        <v>830</v>
      </c>
      <c r="C873" t="s">
        <v>2130</v>
      </c>
      <c r="D873" t="str">
        <f t="shared" si="26"/>
        <v>#01-17 </v>
      </c>
      <c r="E873" t="str">
        <f t="shared" si="27"/>
        <v>Balestier Market</v>
      </c>
      <c r="F873" t="e">
        <f>VLOOKUP(B873,HawkerCenter!$B$2:$B$11,1,FALSE)</f>
        <v>#N/A</v>
      </c>
    </row>
    <row r="874" hidden="1" spans="1:6">
      <c r="A874" t="s">
        <v>2131</v>
      </c>
      <c r="B874" t="s">
        <v>2132</v>
      </c>
      <c r="C874" t="s">
        <v>2133</v>
      </c>
      <c r="D874" t="str">
        <f t="shared" si="26"/>
        <v>#02-05 </v>
      </c>
      <c r="E874" t="str">
        <f t="shared" si="27"/>
        <v>NTUC Foodfare</v>
      </c>
      <c r="F874" t="e">
        <f>VLOOKUP(B874,HawkerCenter!$B$2:$B$11,1,FALSE)</f>
        <v>#N/A</v>
      </c>
    </row>
    <row r="875" hidden="1" spans="1:6">
      <c r="A875" t="s">
        <v>2134</v>
      </c>
      <c r="B875" t="s">
        <v>2135</v>
      </c>
      <c r="C875" t="s">
        <v>2136</v>
      </c>
      <c r="D875" t="str">
        <f t="shared" si="26"/>
        <v>#02-222/224 </v>
      </c>
      <c r="E875" t="str">
        <f t="shared" si="27"/>
        <v>Yew Tee Square</v>
      </c>
      <c r="F875" t="e">
        <f>VLOOKUP(B875,HawkerCenter!$B$2:$B$11,1,FALSE)</f>
        <v>#N/A</v>
      </c>
    </row>
    <row r="876" hidden="1" spans="1:6">
      <c r="A876" t="s">
        <v>2086</v>
      </c>
      <c r="B876" t="s">
        <v>2087</v>
      </c>
      <c r="C876" t="s">
        <v>2088</v>
      </c>
      <c r="D876" t="str">
        <f t="shared" si="26"/>
        <v>Singapore </v>
      </c>
      <c r="E876" t="str">
        <f t="shared" si="27"/>
        <v>545062</v>
      </c>
      <c r="F876" t="e">
        <f>VLOOKUP(B876,HawkerCenter!$B$2:$B$11,1,FALSE)</f>
        <v>#N/A</v>
      </c>
    </row>
    <row r="877" hidden="1" spans="1:6">
      <c r="A877" t="s">
        <v>2084</v>
      </c>
      <c r="B877" t="s">
        <v>1963</v>
      </c>
      <c r="C877" t="s">
        <v>2085</v>
      </c>
      <c r="D877" t="str">
        <f t="shared" si="26"/>
        <v>#01-02 </v>
      </c>
      <c r="E877" t="str">
        <f t="shared" si="27"/>
        <v>Bedok Food Centre</v>
      </c>
      <c r="F877" t="e">
        <f>VLOOKUP(B877,HawkerCenter!$B$2:$B$11,1,FALSE)</f>
        <v>#N/A</v>
      </c>
    </row>
    <row r="878" hidden="1" spans="1:6">
      <c r="A878" t="s">
        <v>2137</v>
      </c>
      <c r="B878" t="s">
        <v>879</v>
      </c>
      <c r="C878" t="s">
        <v>2138</v>
      </c>
      <c r="D878" t="str">
        <f t="shared" si="26"/>
        <v>Wan </v>
      </c>
      <c r="E878" t="str">
        <f t="shared" si="27"/>
        <v>Jin Coffeeshop</v>
      </c>
      <c r="F878" t="e">
        <f>VLOOKUP(B878,HawkerCenter!$B$2:$B$11,1,FALSE)</f>
        <v>#N/A</v>
      </c>
    </row>
    <row r="879" hidden="1" spans="1:6">
      <c r="A879" t="s">
        <v>2139</v>
      </c>
      <c r="B879" t="s">
        <v>2140</v>
      </c>
      <c r="C879" t="s">
        <v>2141</v>
      </c>
      <c r="D879" t="str">
        <f t="shared" si="26"/>
        <v>Level </v>
      </c>
      <c r="E879" t="str">
        <f t="shared" si="27"/>
        <v>1 KK Women's and Children's Hospital</v>
      </c>
      <c r="F879" t="e">
        <f>VLOOKUP(B879,HawkerCenter!$B$2:$B$11,1,FALSE)</f>
        <v>#N/A</v>
      </c>
    </row>
    <row r="880" hidden="1" spans="1:6">
      <c r="A880" t="s">
        <v>2142</v>
      </c>
      <c r="B880" t="s">
        <v>593</v>
      </c>
      <c r="C880" t="s">
        <v>2143</v>
      </c>
      <c r="D880" t="str">
        <f>C880</f>
        <v>#01-09</v>
      </c>
      <c r="E880" t="str">
        <f t="shared" si="27"/>
        <v/>
      </c>
      <c r="F880" t="e">
        <f>VLOOKUP(B880,HawkerCenter!$B$2:$B$11,1,FALSE)</f>
        <v>#N/A</v>
      </c>
    </row>
    <row r="881" hidden="1" spans="1:6">
      <c r="A881" t="s">
        <v>2144</v>
      </c>
      <c r="B881" t="s">
        <v>2145</v>
      </c>
      <c r="C881" t="s">
        <v>2146</v>
      </c>
      <c r="D881" t="str">
        <f t="shared" si="26"/>
        <v>#01-23 </v>
      </c>
      <c r="E881" t="str">
        <f t="shared" si="27"/>
        <v>The Commerze @ Irving</v>
      </c>
      <c r="F881" t="e">
        <f>VLOOKUP(B881,HawkerCenter!$B$2:$B$11,1,FALSE)</f>
        <v>#N/A</v>
      </c>
    </row>
    <row r="882" hidden="1" spans="1:6">
      <c r="A882" t="s">
        <v>2147</v>
      </c>
      <c r="B882" t="s">
        <v>2148</v>
      </c>
      <c r="C882" t="s">
        <v>2149</v>
      </c>
      <c r="D882" t="str">
        <f t="shared" si="26"/>
        <v> </v>
      </c>
      <c r="E882" t="str">
        <f t="shared" si="27"/>
        <v>Singapore 190468</v>
      </c>
      <c r="F882" t="e">
        <f>VLOOKUP(B882,HawkerCenter!$B$2:$B$11,1,FALSE)</f>
        <v>#N/A</v>
      </c>
    </row>
    <row r="883" hidden="1" spans="1:6">
      <c r="A883" t="s">
        <v>2150</v>
      </c>
      <c r="B883" t="s">
        <v>2151</v>
      </c>
      <c r="C883" t="s">
        <v>2152</v>
      </c>
      <c r="D883" t="str">
        <f t="shared" si="26"/>
        <v>Singapore </v>
      </c>
      <c r="E883" t="str">
        <f t="shared" si="27"/>
        <v>768089</v>
      </c>
      <c r="F883" t="e">
        <f>VLOOKUP(B883,HawkerCenter!$B$2:$B$11,1,FALSE)</f>
        <v>#N/A</v>
      </c>
    </row>
    <row r="884" hidden="1" spans="1:6">
      <c r="A884" t="s">
        <v>2153</v>
      </c>
      <c r="B884" t="s">
        <v>2154</v>
      </c>
      <c r="C884" t="s">
        <v>2155</v>
      </c>
      <c r="D884" t="str">
        <f t="shared" si="26"/>
        <v>#01-01 </v>
      </c>
      <c r="E884" t="str">
        <f t="shared" si="27"/>
        <v>ICA Building</v>
      </c>
      <c r="F884" t="e">
        <f>VLOOKUP(B884,HawkerCenter!$B$2:$B$11,1,FALSE)</f>
        <v>#N/A</v>
      </c>
    </row>
    <row r="885" hidden="1" spans="1:6">
      <c r="A885" t="s">
        <v>2156</v>
      </c>
      <c r="B885" t="s">
        <v>1238</v>
      </c>
      <c r="C885" t="s">
        <v>2157</v>
      </c>
      <c r="D885" t="str">
        <f t="shared" si="26"/>
        <v>Singapore </v>
      </c>
      <c r="E885" t="str">
        <f t="shared" si="27"/>
        <v>523201</v>
      </c>
      <c r="F885" t="e">
        <f>VLOOKUP(B885,HawkerCenter!$B$2:$B$11,1,FALSE)</f>
        <v>#N/A</v>
      </c>
    </row>
    <row r="886" hidden="1" spans="1:6">
      <c r="A886" t="s">
        <v>2158</v>
      </c>
      <c r="B886" t="s">
        <v>2159</v>
      </c>
      <c r="C886" t="s">
        <v>2160</v>
      </c>
      <c r="D886" t="str">
        <f t="shared" si="26"/>
        <v>#01-04 </v>
      </c>
      <c r="E886" t="str">
        <f t="shared" si="27"/>
        <v>Ubi Techpark</v>
      </c>
      <c r="F886" t="e">
        <f>VLOOKUP(B886,HawkerCenter!$B$2:$B$11,1,FALSE)</f>
        <v>#N/A</v>
      </c>
    </row>
    <row r="887" hidden="1" spans="1:6">
      <c r="A887" t="s">
        <v>2161</v>
      </c>
      <c r="B887" t="s">
        <v>10</v>
      </c>
      <c r="C887" t="s">
        <v>2162</v>
      </c>
      <c r="D887" t="str">
        <f t="shared" si="26"/>
        <v>#01-101 </v>
      </c>
      <c r="E887" t="str">
        <f t="shared" si="27"/>
        <v>Old Airport Road Food Centre</v>
      </c>
      <c r="F887" t="str">
        <f>VLOOKUP(B887,HawkerCenter!$B$2:$B$11,1,FALSE)</f>
        <v>51 Old Airport Road</v>
      </c>
    </row>
    <row r="888" hidden="1" spans="1:6">
      <c r="A888" t="s">
        <v>2163</v>
      </c>
      <c r="B888" t="s">
        <v>2164</v>
      </c>
      <c r="C888" t="s">
        <v>2165</v>
      </c>
      <c r="D888" t="str">
        <f t="shared" si="26"/>
        <v>#01-147 </v>
      </c>
      <c r="E888" t="str">
        <f t="shared" si="27"/>
        <v>Bedok South Market &amp; Food Centre</v>
      </c>
      <c r="F888" t="e">
        <f>VLOOKUP(B888,HawkerCenter!$B$2:$B$11,1,FALSE)</f>
        <v>#N/A</v>
      </c>
    </row>
    <row r="889" hidden="1" spans="1:6">
      <c r="A889" t="s">
        <v>2166</v>
      </c>
      <c r="B889" t="s">
        <v>1576</v>
      </c>
      <c r="C889" t="s">
        <v>2167</v>
      </c>
      <c r="D889" t="str">
        <f t="shared" si="26"/>
        <v>#01-182 </v>
      </c>
      <c r="E889" t="str">
        <f t="shared" si="27"/>
        <v>Jurong West 505 Market &amp; Food Centre</v>
      </c>
      <c r="F889" t="e">
        <f>VLOOKUP(B889,HawkerCenter!$B$2:$B$11,1,FALSE)</f>
        <v>#N/A</v>
      </c>
    </row>
    <row r="890" hidden="1" spans="1:6">
      <c r="A890" t="s">
        <v>2168</v>
      </c>
      <c r="B890" t="s">
        <v>2169</v>
      </c>
      <c r="C890" t="s">
        <v>2170</v>
      </c>
      <c r="D890" t="str">
        <f>C890</f>
        <v>#01-55</v>
      </c>
      <c r="E890" t="str">
        <f t="shared" si="27"/>
        <v/>
      </c>
      <c r="F890" t="e">
        <f>VLOOKUP(B890,HawkerCenter!$B$2:$B$11,1,FALSE)</f>
        <v>#N/A</v>
      </c>
    </row>
    <row r="891" hidden="1" spans="1:6">
      <c r="A891" t="s">
        <v>2171</v>
      </c>
      <c r="B891" t="s">
        <v>670</v>
      </c>
      <c r="C891" t="s">
        <v>2172</v>
      </c>
      <c r="D891" t="str">
        <f t="shared" si="26"/>
        <v>#02-18 </v>
      </c>
      <c r="E891" t="str">
        <f t="shared" si="27"/>
        <v>Hainanese Village Centre</v>
      </c>
      <c r="F891" t="e">
        <f>VLOOKUP(B891,HawkerCenter!$B$2:$B$11,1,FALSE)</f>
        <v>#N/A</v>
      </c>
    </row>
    <row r="892" hidden="1" spans="1:6">
      <c r="A892" t="s">
        <v>2173</v>
      </c>
      <c r="B892" t="s">
        <v>2174</v>
      </c>
      <c r="C892" t="s">
        <v>2175</v>
      </c>
      <c r="D892" t="str">
        <f t="shared" si="26"/>
        <v>Harbour </v>
      </c>
      <c r="E892" t="str">
        <f t="shared" si="27"/>
        <v>Link Complex</v>
      </c>
      <c r="F892" t="e">
        <f>VLOOKUP(B892,HawkerCenter!$B$2:$B$11,1,FALSE)</f>
        <v>#N/A</v>
      </c>
    </row>
    <row r="893" hidden="1" spans="1:6">
      <c r="A893" t="s">
        <v>2176</v>
      </c>
      <c r="B893" t="s">
        <v>2177</v>
      </c>
      <c r="C893" t="s">
        <v>2178</v>
      </c>
      <c r="D893" t="str">
        <f t="shared" si="26"/>
        <v>Singapore </v>
      </c>
      <c r="E893" t="str">
        <f t="shared" si="27"/>
        <v>239554</v>
      </c>
      <c r="F893" t="e">
        <f>VLOOKUP(B893,HawkerCenter!$B$2:$B$11,1,FALSE)</f>
        <v>#N/A</v>
      </c>
    </row>
    <row r="894" hidden="1" spans="1:6">
      <c r="A894" t="s">
        <v>2179</v>
      </c>
      <c r="B894" t="s">
        <v>1848</v>
      </c>
      <c r="C894" t="s">
        <v>2180</v>
      </c>
      <c r="D894" t="str">
        <f>C894</f>
        <v>#01-2037</v>
      </c>
      <c r="E894" t="str">
        <f t="shared" si="27"/>
        <v/>
      </c>
      <c r="F894" t="e">
        <f>VLOOKUP(B894,HawkerCenter!$B$2:$B$11,1,FALSE)</f>
        <v>#N/A</v>
      </c>
    </row>
    <row r="895" hidden="1" spans="1:6">
      <c r="A895" t="s">
        <v>2181</v>
      </c>
      <c r="B895" t="s">
        <v>2182</v>
      </c>
      <c r="C895" t="s">
        <v>2183</v>
      </c>
      <c r="D895" t="str">
        <f>C895</f>
        <v>#01-47</v>
      </c>
      <c r="E895" t="str">
        <f t="shared" si="27"/>
        <v/>
      </c>
      <c r="F895" t="e">
        <f>VLOOKUP(B895,HawkerCenter!$B$2:$B$11,1,FALSE)</f>
        <v>#N/A</v>
      </c>
    </row>
    <row r="896" hidden="1" spans="1:6">
      <c r="A896" t="s">
        <v>2184</v>
      </c>
      <c r="B896" t="s">
        <v>21</v>
      </c>
      <c r="C896" t="s">
        <v>2185</v>
      </c>
      <c r="D896" t="str">
        <f t="shared" si="26"/>
        <v>#01-64 </v>
      </c>
      <c r="E896" t="str">
        <f t="shared" si="27"/>
        <v>Bukit Merah View Market &amp; Hawker Centre</v>
      </c>
      <c r="F896" t="e">
        <f>VLOOKUP(B896,HawkerCenter!$B$2:$B$11,1,FALSE)</f>
        <v>#N/A</v>
      </c>
    </row>
    <row r="897" hidden="1" spans="1:6">
      <c r="A897" t="s">
        <v>2186</v>
      </c>
      <c r="B897" t="s">
        <v>5</v>
      </c>
      <c r="C897" t="s">
        <v>2187</v>
      </c>
      <c r="D897" t="str">
        <f t="shared" si="26"/>
        <v>#01-47 </v>
      </c>
      <c r="E897" t="str">
        <f t="shared" si="27"/>
        <v>Amoy Street Food Centre</v>
      </c>
      <c r="F897" t="str">
        <f>VLOOKUP(B897,HawkerCenter!$B$2:$B$11,1,FALSE)</f>
        <v>7 Maxwell Road</v>
      </c>
    </row>
    <row r="898" hidden="1" spans="1:6">
      <c r="A898" t="s">
        <v>2188</v>
      </c>
      <c r="B898" t="s">
        <v>2189</v>
      </c>
      <c r="C898" t="s">
        <v>2190</v>
      </c>
      <c r="D898" t="str">
        <f t="shared" si="26"/>
        <v>Singapore </v>
      </c>
      <c r="E898" t="str">
        <f t="shared" si="27"/>
        <v>349389</v>
      </c>
      <c r="F898" t="e">
        <f>VLOOKUP(B898,HawkerCenter!$B$2:$B$11,1,FALSE)</f>
        <v>#N/A</v>
      </c>
    </row>
    <row r="899" hidden="1" spans="1:6">
      <c r="A899" t="s">
        <v>2112</v>
      </c>
      <c r="B899" t="s">
        <v>19</v>
      </c>
      <c r="C899" t="s">
        <v>2113</v>
      </c>
      <c r="D899" t="str">
        <f t="shared" ref="D899:D962" si="28">LEFT(C899,FIND(" ",C899))</f>
        <v>#01-13 </v>
      </c>
      <c r="E899" t="str">
        <f t="shared" ref="E899:E962" si="29">RIGHT(C899,LEN(C899)-LEN(D899))</f>
        <v>Ghim Moh Market &amp; Food Centre</v>
      </c>
      <c r="F899" t="e">
        <f>VLOOKUP(B899,HawkerCenter!$B$2:$B$11,1,FALSE)</f>
        <v>#N/A</v>
      </c>
    </row>
    <row r="900" hidden="1" spans="1:6">
      <c r="A900" t="s">
        <v>2191</v>
      </c>
      <c r="B900" t="s">
        <v>854</v>
      </c>
      <c r="C900" t="s">
        <v>2192</v>
      </c>
      <c r="D900" t="str">
        <f t="shared" si="28"/>
        <v>#01-21 </v>
      </c>
      <c r="E900" t="str">
        <f t="shared" si="29"/>
        <v>Pasir Panjang Food Centre</v>
      </c>
      <c r="F900" t="e">
        <f>VLOOKUP(B900,HawkerCenter!$B$2:$B$11,1,FALSE)</f>
        <v>#N/A</v>
      </c>
    </row>
    <row r="901" hidden="1" spans="1:6">
      <c r="A901" t="s">
        <v>2193</v>
      </c>
      <c r="B901" t="s">
        <v>854</v>
      </c>
      <c r="C901" t="s">
        <v>2194</v>
      </c>
      <c r="D901" t="str">
        <f t="shared" si="28"/>
        <v>#01-04 </v>
      </c>
      <c r="E901" t="str">
        <f t="shared" si="29"/>
        <v>Pasir Panjang Food Centre</v>
      </c>
      <c r="F901" t="e">
        <f>VLOOKUP(B901,HawkerCenter!$B$2:$B$11,1,FALSE)</f>
        <v>#N/A</v>
      </c>
    </row>
    <row r="902" hidden="1" spans="1:6">
      <c r="A902" t="s">
        <v>2166</v>
      </c>
      <c r="B902" t="s">
        <v>1576</v>
      </c>
      <c r="C902" t="s">
        <v>2167</v>
      </c>
      <c r="D902" t="str">
        <f t="shared" si="28"/>
        <v>#01-182 </v>
      </c>
      <c r="E902" t="str">
        <f t="shared" si="29"/>
        <v>Jurong West 505 Market &amp; Food Centre</v>
      </c>
      <c r="F902" t="e">
        <f>VLOOKUP(B902,HawkerCenter!$B$2:$B$11,1,FALSE)</f>
        <v>#N/A</v>
      </c>
    </row>
    <row r="903" hidden="1" spans="1:6">
      <c r="A903" t="s">
        <v>2171</v>
      </c>
      <c r="B903" t="s">
        <v>670</v>
      </c>
      <c r="C903" t="s">
        <v>2172</v>
      </c>
      <c r="D903" t="str">
        <f t="shared" si="28"/>
        <v>#02-18 </v>
      </c>
      <c r="E903" t="str">
        <f t="shared" si="29"/>
        <v>Hainanese Village Centre</v>
      </c>
      <c r="F903" t="e">
        <f>VLOOKUP(B903,HawkerCenter!$B$2:$B$11,1,FALSE)</f>
        <v>#N/A</v>
      </c>
    </row>
    <row r="904" hidden="1" spans="1:6">
      <c r="A904" t="s">
        <v>2173</v>
      </c>
      <c r="B904" t="s">
        <v>2174</v>
      </c>
      <c r="C904" t="s">
        <v>2175</v>
      </c>
      <c r="D904" t="str">
        <f t="shared" si="28"/>
        <v>Harbour </v>
      </c>
      <c r="E904" t="str">
        <f t="shared" si="29"/>
        <v>Link Complex</v>
      </c>
      <c r="F904" t="e">
        <f>VLOOKUP(B904,HawkerCenter!$B$2:$B$11,1,FALSE)</f>
        <v>#N/A</v>
      </c>
    </row>
    <row r="905" hidden="1" spans="1:6">
      <c r="A905" t="s">
        <v>2181</v>
      </c>
      <c r="B905" t="s">
        <v>2182</v>
      </c>
      <c r="C905" t="s">
        <v>2183</v>
      </c>
      <c r="D905" t="str">
        <f>C905</f>
        <v>#01-47</v>
      </c>
      <c r="E905" t="str">
        <f t="shared" si="29"/>
        <v/>
      </c>
      <c r="F905" t="e">
        <f>VLOOKUP(B905,HawkerCenter!$B$2:$B$11,1,FALSE)</f>
        <v>#N/A</v>
      </c>
    </row>
    <row r="906" hidden="1" spans="1:6">
      <c r="A906" t="s">
        <v>2176</v>
      </c>
      <c r="B906" t="s">
        <v>2177</v>
      </c>
      <c r="C906" t="s">
        <v>2178</v>
      </c>
      <c r="D906" t="str">
        <f t="shared" si="28"/>
        <v>Singapore </v>
      </c>
      <c r="E906" t="str">
        <f t="shared" si="29"/>
        <v>239554</v>
      </c>
      <c r="F906" t="e">
        <f>VLOOKUP(B906,HawkerCenter!$B$2:$B$11,1,FALSE)</f>
        <v>#N/A</v>
      </c>
    </row>
    <row r="907" hidden="1" spans="1:6">
      <c r="A907" t="s">
        <v>2179</v>
      </c>
      <c r="B907" t="s">
        <v>1848</v>
      </c>
      <c r="C907" t="s">
        <v>2180</v>
      </c>
      <c r="D907" t="str">
        <f>C907</f>
        <v>#01-2037</v>
      </c>
      <c r="E907" t="str">
        <f t="shared" si="29"/>
        <v/>
      </c>
      <c r="F907" t="e">
        <f>VLOOKUP(B907,HawkerCenter!$B$2:$B$11,1,FALSE)</f>
        <v>#N/A</v>
      </c>
    </row>
    <row r="908" hidden="1" spans="1:6">
      <c r="A908" t="s">
        <v>2184</v>
      </c>
      <c r="B908" t="s">
        <v>21</v>
      </c>
      <c r="C908" t="s">
        <v>2185</v>
      </c>
      <c r="D908" t="str">
        <f t="shared" si="28"/>
        <v>#01-64 </v>
      </c>
      <c r="E908" t="str">
        <f t="shared" si="29"/>
        <v>Bukit Merah View Market &amp; Hawker Centre</v>
      </c>
      <c r="F908" t="e">
        <f>VLOOKUP(B908,HawkerCenter!$B$2:$B$11,1,FALSE)</f>
        <v>#N/A</v>
      </c>
    </row>
    <row r="909" hidden="1" spans="1:6">
      <c r="A909" t="s">
        <v>2188</v>
      </c>
      <c r="B909" t="s">
        <v>2189</v>
      </c>
      <c r="C909" t="s">
        <v>2190</v>
      </c>
      <c r="D909" t="str">
        <f t="shared" si="28"/>
        <v>Singapore </v>
      </c>
      <c r="E909" t="str">
        <f t="shared" si="29"/>
        <v>349389</v>
      </c>
      <c r="F909" t="e">
        <f>VLOOKUP(B909,HawkerCenter!$B$2:$B$11,1,FALSE)</f>
        <v>#N/A</v>
      </c>
    </row>
    <row r="910" hidden="1" spans="1:6">
      <c r="A910" t="s">
        <v>2186</v>
      </c>
      <c r="B910" t="s">
        <v>5</v>
      </c>
      <c r="C910" t="s">
        <v>2187</v>
      </c>
      <c r="D910" t="str">
        <f t="shared" si="28"/>
        <v>#01-47 </v>
      </c>
      <c r="E910" t="str">
        <f t="shared" si="29"/>
        <v>Amoy Street Food Centre</v>
      </c>
      <c r="F910" t="str">
        <f>VLOOKUP(B910,HawkerCenter!$B$2:$B$11,1,FALSE)</f>
        <v>7 Maxwell Road</v>
      </c>
    </row>
    <row r="911" hidden="1" spans="1:6">
      <c r="A911" t="s">
        <v>2193</v>
      </c>
      <c r="B911" t="s">
        <v>854</v>
      </c>
      <c r="C911" t="s">
        <v>2194</v>
      </c>
      <c r="D911" t="str">
        <f t="shared" si="28"/>
        <v>#01-04 </v>
      </c>
      <c r="E911" t="str">
        <f t="shared" si="29"/>
        <v>Pasir Panjang Food Centre</v>
      </c>
      <c r="F911" t="e">
        <f>VLOOKUP(B911,HawkerCenter!$B$2:$B$11,1,FALSE)</f>
        <v>#N/A</v>
      </c>
    </row>
    <row r="912" hidden="1" spans="1:6">
      <c r="A912" t="s">
        <v>2191</v>
      </c>
      <c r="B912" t="s">
        <v>854</v>
      </c>
      <c r="C912" t="s">
        <v>2192</v>
      </c>
      <c r="D912" t="str">
        <f t="shared" si="28"/>
        <v>#01-21 </v>
      </c>
      <c r="E912" t="str">
        <f t="shared" si="29"/>
        <v>Pasir Panjang Food Centre</v>
      </c>
      <c r="F912" t="e">
        <f>VLOOKUP(B912,HawkerCenter!$B$2:$B$11,1,FALSE)</f>
        <v>#N/A</v>
      </c>
    </row>
    <row r="913" hidden="1" spans="1:6">
      <c r="A913" t="s">
        <v>2195</v>
      </c>
      <c r="B913" t="s">
        <v>630</v>
      </c>
      <c r="C913" t="s">
        <v>2196</v>
      </c>
      <c r="D913" t="str">
        <f t="shared" si="28"/>
        <v>#01-09 </v>
      </c>
      <c r="E913" t="str">
        <f t="shared" si="29"/>
        <v>Upper Boon Keng Market &amp; Food Centre</v>
      </c>
      <c r="F913" t="e">
        <f>VLOOKUP(B913,HawkerCenter!$B$2:$B$11,1,FALSE)</f>
        <v>#N/A</v>
      </c>
    </row>
    <row r="914" hidden="1" spans="1:6">
      <c r="A914" t="s">
        <v>2197</v>
      </c>
      <c r="B914" t="s">
        <v>11</v>
      </c>
      <c r="C914" t="s">
        <v>2198</v>
      </c>
      <c r="D914" t="str">
        <f t="shared" si="28"/>
        <v>#01-103 </v>
      </c>
      <c r="E914" t="str">
        <f t="shared" si="29"/>
        <v>Golden Mile Food Centre</v>
      </c>
      <c r="F914" t="str">
        <f>VLOOKUP(B914,HawkerCenter!$B$2:$B$11,1,FALSE)</f>
        <v>505 Beach Road</v>
      </c>
    </row>
    <row r="915" hidden="1" spans="1:6">
      <c r="A915" t="s">
        <v>2199</v>
      </c>
      <c r="B915" t="s">
        <v>2200</v>
      </c>
      <c r="C915" t="s">
        <v>2201</v>
      </c>
      <c r="D915" t="e">
        <f t="shared" si="28"/>
        <v>#VALUE!</v>
      </c>
      <c r="E915" t="e">
        <f t="shared" si="29"/>
        <v>#VALUE!</v>
      </c>
      <c r="F915" t="e">
        <f>VLOOKUP(B915,HawkerCenter!$B$2:$B$11,1,FALSE)</f>
        <v>#N/A</v>
      </c>
    </row>
    <row r="916" hidden="1" spans="1:6">
      <c r="A916" t="s">
        <v>2202</v>
      </c>
      <c r="B916" t="s">
        <v>2203</v>
      </c>
      <c r="C916" t="s">
        <v>2204</v>
      </c>
      <c r="D916" t="str">
        <f t="shared" si="28"/>
        <v>#B1-01/10 </v>
      </c>
      <c r="E916" t="str">
        <f t="shared" si="29"/>
        <v>Clifford Centre</v>
      </c>
      <c r="F916" t="e">
        <f>VLOOKUP(B916,HawkerCenter!$B$2:$B$11,1,FALSE)</f>
        <v>#N/A</v>
      </c>
    </row>
    <row r="917" hidden="1" spans="1:6">
      <c r="A917" t="s">
        <v>2205</v>
      </c>
      <c r="B917" t="s">
        <v>2206</v>
      </c>
      <c r="C917" t="s">
        <v>2207</v>
      </c>
      <c r="D917" t="str">
        <f t="shared" si="28"/>
        <v>#B1-41/42 </v>
      </c>
      <c r="E917" t="str">
        <f t="shared" si="29"/>
        <v>Bedok Mall</v>
      </c>
      <c r="F917" t="e">
        <f>VLOOKUP(B917,HawkerCenter!$B$2:$B$11,1,FALSE)</f>
        <v>#N/A</v>
      </c>
    </row>
    <row r="918" hidden="1" spans="1:6">
      <c r="A918" t="s">
        <v>2208</v>
      </c>
      <c r="B918" t="s">
        <v>11</v>
      </c>
      <c r="C918" t="s">
        <v>2209</v>
      </c>
      <c r="D918" t="str">
        <f t="shared" si="28"/>
        <v>#B1-39 </v>
      </c>
      <c r="E918" t="str">
        <f t="shared" si="29"/>
        <v>Golden Mile Food Centre</v>
      </c>
      <c r="F918" t="str">
        <f>VLOOKUP(B918,HawkerCenter!$B$2:$B$11,1,FALSE)</f>
        <v>505 Beach Road</v>
      </c>
    </row>
    <row r="919" hidden="1" spans="1:6">
      <c r="A919" t="s">
        <v>2210</v>
      </c>
      <c r="B919" t="s">
        <v>1238</v>
      </c>
      <c r="C919" t="s">
        <v>2211</v>
      </c>
      <c r="D919" t="str">
        <f t="shared" si="28"/>
        <v>#01-01 </v>
      </c>
      <c r="E919" t="str">
        <f t="shared" si="29"/>
        <v>Stall 9</v>
      </c>
      <c r="F919" t="e">
        <f>VLOOKUP(B919,HawkerCenter!$B$2:$B$11,1,FALSE)</f>
        <v>#N/A</v>
      </c>
    </row>
    <row r="920" hidden="1" spans="1:6">
      <c r="A920" t="s">
        <v>2212</v>
      </c>
      <c r="B920" t="s">
        <v>13</v>
      </c>
      <c r="C920" t="s">
        <v>2213</v>
      </c>
      <c r="D920" t="str">
        <f t="shared" si="28"/>
        <v>#02-029 </v>
      </c>
      <c r="E920" t="str">
        <f t="shared" si="29"/>
        <v>Chinatown Complex Market &amp; Food Centre</v>
      </c>
      <c r="F920" t="e">
        <f>VLOOKUP(B920,HawkerCenter!$B$2:$B$11,1,FALSE)</f>
        <v>#N/A</v>
      </c>
    </row>
    <row r="921" hidden="1" spans="1:6">
      <c r="A921" t="s">
        <v>2214</v>
      </c>
      <c r="B921" t="s">
        <v>2215</v>
      </c>
      <c r="C921" t="s">
        <v>2216</v>
      </c>
      <c r="D921" t="str">
        <f t="shared" si="28"/>
        <v>#01-183 </v>
      </c>
      <c r="E921" t="str">
        <f t="shared" si="29"/>
        <v>West Coast Market Square</v>
      </c>
      <c r="F921" t="e">
        <f>VLOOKUP(B921,HawkerCenter!$B$2:$B$11,1,FALSE)</f>
        <v>#N/A</v>
      </c>
    </row>
    <row r="922" hidden="1" spans="1:6">
      <c r="A922" t="s">
        <v>2217</v>
      </c>
      <c r="B922" t="s">
        <v>2218</v>
      </c>
      <c r="C922" t="s">
        <v>2219</v>
      </c>
      <c r="D922" t="str">
        <f t="shared" si="28"/>
        <v>Singapore </v>
      </c>
      <c r="E922" t="str">
        <f t="shared" si="29"/>
        <v>117570</v>
      </c>
      <c r="F922" t="e">
        <f>VLOOKUP(B922,HawkerCenter!$B$2:$B$11,1,FALSE)</f>
        <v>#N/A</v>
      </c>
    </row>
    <row r="923" hidden="1" spans="1:6">
      <c r="A923" t="s">
        <v>2220</v>
      </c>
      <c r="B923" t="s">
        <v>1576</v>
      </c>
      <c r="C923" t="s">
        <v>2221</v>
      </c>
      <c r="D923" t="str">
        <f t="shared" si="28"/>
        <v>#01-40 </v>
      </c>
      <c r="E923" t="str">
        <f t="shared" si="29"/>
        <v>Jurong West 505 Market &amp; Food Centre</v>
      </c>
      <c r="F923" t="e">
        <f>VLOOKUP(B923,HawkerCenter!$B$2:$B$11,1,FALSE)</f>
        <v>#N/A</v>
      </c>
    </row>
    <row r="924" hidden="1" spans="1:6">
      <c r="A924" t="s">
        <v>2222</v>
      </c>
      <c r="B924" t="s">
        <v>4</v>
      </c>
      <c r="C924" t="s">
        <v>2223</v>
      </c>
      <c r="D924" t="str">
        <f t="shared" si="28"/>
        <v>#01-60 </v>
      </c>
      <c r="E924" t="str">
        <f t="shared" si="29"/>
        <v>Redhill Lane Block 85 Food Centre</v>
      </c>
      <c r="F924" t="str">
        <f>VLOOKUP(B924,HawkerCenter!$B$2:$B$11,1,FALSE)</f>
        <v>85 Redhill Lane</v>
      </c>
    </row>
    <row r="925" hidden="1" spans="1:6">
      <c r="A925" t="s">
        <v>2224</v>
      </c>
      <c r="B925" t="s">
        <v>2225</v>
      </c>
      <c r="C925" t="s">
        <v>2226</v>
      </c>
      <c r="D925" t="str">
        <f t="shared" si="28"/>
        <v>#01-07 </v>
      </c>
      <c r="E925" t="str">
        <f t="shared" si="29"/>
        <v>Ayer Rajah Food Centre</v>
      </c>
      <c r="F925" t="e">
        <f>VLOOKUP(B925,HawkerCenter!$B$2:$B$11,1,FALSE)</f>
        <v>#N/A</v>
      </c>
    </row>
    <row r="926" hidden="1" spans="1:6">
      <c r="A926" t="s">
        <v>2227</v>
      </c>
      <c r="B926" t="s">
        <v>2228</v>
      </c>
      <c r="C926" t="s">
        <v>2229</v>
      </c>
      <c r="D926" t="str">
        <f t="shared" si="28"/>
        <v>Singapore </v>
      </c>
      <c r="E926" t="str">
        <f t="shared" si="29"/>
        <v>462026</v>
      </c>
      <c r="F926" t="e">
        <f>VLOOKUP(B926,HawkerCenter!$B$2:$B$11,1,FALSE)</f>
        <v>#N/A</v>
      </c>
    </row>
    <row r="927" hidden="1" spans="1:6">
      <c r="A927" t="s">
        <v>2230</v>
      </c>
      <c r="B927" t="s">
        <v>2231</v>
      </c>
      <c r="C927" t="s">
        <v>642</v>
      </c>
      <c r="D927" t="str">
        <f>C927</f>
        <v>#01-296</v>
      </c>
      <c r="E927" t="str">
        <f t="shared" si="29"/>
        <v/>
      </c>
      <c r="F927" t="e">
        <f>VLOOKUP(B927,HawkerCenter!$B$2:$B$11,1,FALSE)</f>
        <v>#N/A</v>
      </c>
    </row>
    <row r="928" hidden="1" spans="1:6">
      <c r="A928" t="s">
        <v>2232</v>
      </c>
      <c r="B928" t="s">
        <v>1240</v>
      </c>
      <c r="C928" t="s">
        <v>2233</v>
      </c>
      <c r="D928" t="str">
        <f>C928</f>
        <v>#01-13</v>
      </c>
      <c r="E928" t="str">
        <f t="shared" si="29"/>
        <v/>
      </c>
      <c r="F928" t="e">
        <f>VLOOKUP(B928,HawkerCenter!$B$2:$B$11,1,FALSE)</f>
        <v>#N/A</v>
      </c>
    </row>
    <row r="929" hidden="1" spans="1:6">
      <c r="A929" t="s">
        <v>2234</v>
      </c>
      <c r="B929" t="s">
        <v>2235</v>
      </c>
      <c r="C929" t="s">
        <v>2236</v>
      </c>
      <c r="D929" t="str">
        <f t="shared" si="28"/>
        <v>The </v>
      </c>
      <c r="E929" t="str">
        <f t="shared" si="29"/>
        <v>Bullion</v>
      </c>
      <c r="F929" t="e">
        <f>VLOOKUP(B929,HawkerCenter!$B$2:$B$11,1,FALSE)</f>
        <v>#N/A</v>
      </c>
    </row>
    <row r="930" hidden="1" spans="1:6">
      <c r="A930" t="s">
        <v>2237</v>
      </c>
      <c r="B930" t="s">
        <v>2238</v>
      </c>
      <c r="C930" t="s">
        <v>2239</v>
      </c>
      <c r="D930" t="str">
        <f>C930</f>
        <v>#01-450</v>
      </c>
      <c r="E930" t="str">
        <f t="shared" si="29"/>
        <v/>
      </c>
      <c r="F930" t="e">
        <f>VLOOKUP(B930,HawkerCenter!$B$2:$B$11,1,FALSE)</f>
        <v>#N/A</v>
      </c>
    </row>
    <row r="931" hidden="1" spans="1:6">
      <c r="A931" t="s">
        <v>2240</v>
      </c>
      <c r="B931" t="s">
        <v>189</v>
      </c>
      <c r="C931" t="s">
        <v>2241</v>
      </c>
      <c r="D931" t="str">
        <f t="shared" si="28"/>
        <v>#B2-K5/K5A/K6 </v>
      </c>
      <c r="E931" t="str">
        <f t="shared" si="29"/>
        <v>City Square Mall</v>
      </c>
      <c r="F931" t="e">
        <f>VLOOKUP(B931,HawkerCenter!$B$2:$B$11,1,FALSE)</f>
        <v>#N/A</v>
      </c>
    </row>
    <row r="932" hidden="1" spans="1:6">
      <c r="A932" t="s">
        <v>2242</v>
      </c>
      <c r="B932" t="s">
        <v>16</v>
      </c>
      <c r="C932" t="s">
        <v>2243</v>
      </c>
      <c r="D932" t="str">
        <f t="shared" si="28"/>
        <v>#01-78 </v>
      </c>
      <c r="E932" t="str">
        <f t="shared" si="29"/>
        <v>Albert Centre Market &amp; Food Centre</v>
      </c>
      <c r="F932" t="e">
        <f>VLOOKUP(B932,HawkerCenter!$B$2:$B$11,1,FALSE)</f>
        <v>#N/A</v>
      </c>
    </row>
    <row r="933" hidden="1" spans="1:6">
      <c r="A933" t="s">
        <v>2244</v>
      </c>
      <c r="B933" t="s">
        <v>2245</v>
      </c>
      <c r="C933" t="s">
        <v>2246</v>
      </c>
      <c r="D933" t="str">
        <f t="shared" si="28"/>
        <v>Singapore </v>
      </c>
      <c r="E933" t="str">
        <f t="shared" si="29"/>
        <v>637658</v>
      </c>
      <c r="F933" t="e">
        <f>VLOOKUP(B933,HawkerCenter!$B$2:$B$11,1,FALSE)</f>
        <v>#N/A</v>
      </c>
    </row>
    <row r="934" hidden="1" spans="1:6">
      <c r="A934" t="s">
        <v>2247</v>
      </c>
      <c r="B934" t="s">
        <v>2248</v>
      </c>
      <c r="C934" t="s">
        <v>2249</v>
      </c>
      <c r="D934" t="str">
        <f t="shared" si="28"/>
        <v>Singapore </v>
      </c>
      <c r="E934" t="str">
        <f t="shared" si="29"/>
        <v>787112</v>
      </c>
      <c r="F934" t="e">
        <f>VLOOKUP(B934,HawkerCenter!$B$2:$B$11,1,FALSE)</f>
        <v>#N/A</v>
      </c>
    </row>
    <row r="935" hidden="1" spans="1:6">
      <c r="A935" t="s">
        <v>2250</v>
      </c>
      <c r="B935" t="s">
        <v>2251</v>
      </c>
      <c r="C935" t="s">
        <v>2252</v>
      </c>
      <c r="D935" t="str">
        <f t="shared" si="28"/>
        <v>#03-19 </v>
      </c>
      <c r="E935" t="str">
        <f t="shared" si="29"/>
        <v>Century Square</v>
      </c>
      <c r="F935" t="e">
        <f>VLOOKUP(B935,HawkerCenter!$B$2:$B$11,1,FALSE)</f>
        <v>#N/A</v>
      </c>
    </row>
    <row r="936" hidden="1" spans="1:6">
      <c r="A936" t="s">
        <v>2253</v>
      </c>
      <c r="B936" t="s">
        <v>20</v>
      </c>
      <c r="C936" t="s">
        <v>2254</v>
      </c>
      <c r="D936" t="str">
        <f t="shared" si="28"/>
        <v>#01-87 </v>
      </c>
      <c r="E936" t="str">
        <f t="shared" si="29"/>
        <v>Alexandra Village Food Centre</v>
      </c>
      <c r="F936" t="e">
        <f>VLOOKUP(B936,HawkerCenter!$B$2:$B$11,1,FALSE)</f>
        <v>#N/A</v>
      </c>
    </row>
    <row r="937" hidden="1" spans="1:6">
      <c r="A937" t="s">
        <v>2255</v>
      </c>
      <c r="B937" t="s">
        <v>2256</v>
      </c>
      <c r="C937" t="s">
        <v>2257</v>
      </c>
      <c r="D937" t="str">
        <f t="shared" si="28"/>
        <v>Sakae </v>
      </c>
      <c r="E937" t="str">
        <f t="shared" si="29"/>
        <v>Building</v>
      </c>
      <c r="F937" t="e">
        <f>VLOOKUP(B937,HawkerCenter!$B$2:$B$11,1,FALSE)</f>
        <v>#N/A</v>
      </c>
    </row>
    <row r="938" hidden="1" spans="1:6">
      <c r="A938" t="s">
        <v>2210</v>
      </c>
      <c r="B938" t="s">
        <v>1238</v>
      </c>
      <c r="C938" t="s">
        <v>2211</v>
      </c>
      <c r="D938" t="str">
        <f t="shared" si="28"/>
        <v>#01-01 </v>
      </c>
      <c r="E938" t="str">
        <f t="shared" si="29"/>
        <v>Stall 9</v>
      </c>
      <c r="F938" t="e">
        <f>VLOOKUP(B938,HawkerCenter!$B$2:$B$11,1,FALSE)</f>
        <v>#N/A</v>
      </c>
    </row>
    <row r="939" hidden="1" spans="1:6">
      <c r="A939" t="s">
        <v>2217</v>
      </c>
      <c r="B939" t="s">
        <v>2218</v>
      </c>
      <c r="C939" t="s">
        <v>2219</v>
      </c>
      <c r="D939" t="str">
        <f t="shared" si="28"/>
        <v>Singapore </v>
      </c>
      <c r="E939" t="str">
        <f t="shared" si="29"/>
        <v>117570</v>
      </c>
      <c r="F939" t="e">
        <f>VLOOKUP(B939,HawkerCenter!$B$2:$B$11,1,FALSE)</f>
        <v>#N/A</v>
      </c>
    </row>
    <row r="940" hidden="1" spans="1:6">
      <c r="A940" t="s">
        <v>2220</v>
      </c>
      <c r="B940" t="s">
        <v>1576</v>
      </c>
      <c r="C940" t="s">
        <v>2221</v>
      </c>
      <c r="D940" t="str">
        <f t="shared" si="28"/>
        <v>#01-40 </v>
      </c>
      <c r="E940" t="str">
        <f t="shared" si="29"/>
        <v>Jurong West 505 Market &amp; Food Centre</v>
      </c>
      <c r="F940" t="e">
        <f>VLOOKUP(B940,HawkerCenter!$B$2:$B$11,1,FALSE)</f>
        <v>#N/A</v>
      </c>
    </row>
    <row r="941" hidden="1" spans="1:6">
      <c r="A941" t="s">
        <v>2222</v>
      </c>
      <c r="B941" t="s">
        <v>4</v>
      </c>
      <c r="C941" t="s">
        <v>2223</v>
      </c>
      <c r="D941" t="str">
        <f t="shared" si="28"/>
        <v>#01-60 </v>
      </c>
      <c r="E941" t="str">
        <f t="shared" si="29"/>
        <v>Redhill Lane Block 85 Food Centre</v>
      </c>
      <c r="F941" t="str">
        <f>VLOOKUP(B941,HawkerCenter!$B$2:$B$11,1,FALSE)</f>
        <v>85 Redhill Lane</v>
      </c>
    </row>
    <row r="942" hidden="1" spans="1:6">
      <c r="A942" t="s">
        <v>2224</v>
      </c>
      <c r="B942" t="s">
        <v>2225</v>
      </c>
      <c r="C942" t="s">
        <v>2226</v>
      </c>
      <c r="D942" t="str">
        <f t="shared" si="28"/>
        <v>#01-07 </v>
      </c>
      <c r="E942" t="str">
        <f t="shared" si="29"/>
        <v>Ayer Rajah Food Centre</v>
      </c>
      <c r="F942" t="e">
        <f>VLOOKUP(B942,HawkerCenter!$B$2:$B$11,1,FALSE)</f>
        <v>#N/A</v>
      </c>
    </row>
    <row r="943" hidden="1" spans="1:6">
      <c r="A943" t="s">
        <v>2255</v>
      </c>
      <c r="B943" t="s">
        <v>2256</v>
      </c>
      <c r="C943" t="s">
        <v>2257</v>
      </c>
      <c r="D943" t="str">
        <f t="shared" si="28"/>
        <v>Sakae </v>
      </c>
      <c r="E943" t="str">
        <f t="shared" si="29"/>
        <v>Building</v>
      </c>
      <c r="F943" t="e">
        <f>VLOOKUP(B943,HawkerCenter!$B$2:$B$11,1,FALSE)</f>
        <v>#N/A</v>
      </c>
    </row>
    <row r="944" hidden="1" spans="1:6">
      <c r="A944" t="s">
        <v>2258</v>
      </c>
      <c r="B944" t="s">
        <v>2259</v>
      </c>
      <c r="C944" t="s">
        <v>858</v>
      </c>
      <c r="D944" t="str">
        <f>C944</f>
        <v>#01-118</v>
      </c>
      <c r="E944" t="str">
        <f t="shared" si="29"/>
        <v/>
      </c>
      <c r="F944" t="e">
        <f>VLOOKUP(B944,HawkerCenter!$B$2:$B$11,1,FALSE)</f>
        <v>#N/A</v>
      </c>
    </row>
    <row r="945" hidden="1" spans="1:6">
      <c r="A945" t="s">
        <v>2260</v>
      </c>
      <c r="B945" t="s">
        <v>2261</v>
      </c>
      <c r="C945" t="s">
        <v>2262</v>
      </c>
      <c r="D945" t="str">
        <f t="shared" si="28"/>
        <v>Singapore </v>
      </c>
      <c r="E945" t="str">
        <f t="shared" si="29"/>
        <v>760618</v>
      </c>
      <c r="F945" t="e">
        <f>VLOOKUP(B945,HawkerCenter!$B$2:$B$11,1,FALSE)</f>
        <v>#N/A</v>
      </c>
    </row>
    <row r="946" hidden="1" spans="1:6">
      <c r="A946" t="s">
        <v>2263</v>
      </c>
      <c r="B946" t="s">
        <v>2264</v>
      </c>
      <c r="C946" t="s">
        <v>1423</v>
      </c>
      <c r="D946" t="str">
        <f>C946</f>
        <v>#01-107</v>
      </c>
      <c r="E946" t="str">
        <f t="shared" si="29"/>
        <v/>
      </c>
      <c r="F946" t="e">
        <f>VLOOKUP(B946,HawkerCenter!$B$2:$B$11,1,FALSE)</f>
        <v>#N/A</v>
      </c>
    </row>
    <row r="947" hidden="1" spans="1:6">
      <c r="A947" t="s">
        <v>2265</v>
      </c>
      <c r="B947" t="s">
        <v>105</v>
      </c>
      <c r="C947" t="s">
        <v>2266</v>
      </c>
      <c r="D947" t="str">
        <f t="shared" si="28"/>
        <v>#01-27 </v>
      </c>
      <c r="E947" t="str">
        <f t="shared" si="29"/>
        <v>Yuhua Village Market &amp; Food Centre</v>
      </c>
      <c r="F947" t="e">
        <f>VLOOKUP(B947,HawkerCenter!$B$2:$B$11,1,FALSE)</f>
        <v>#N/A</v>
      </c>
    </row>
    <row r="948" hidden="1" spans="1:6">
      <c r="A948" t="s">
        <v>2267</v>
      </c>
      <c r="B948" t="s">
        <v>310</v>
      </c>
      <c r="C948" t="s">
        <v>2268</v>
      </c>
      <c r="D948" t="str">
        <f t="shared" si="28"/>
        <v>#01-21 </v>
      </c>
      <c r="E948" t="str">
        <f t="shared" si="29"/>
        <v>Market Street Interim Hawker Centre</v>
      </c>
      <c r="F948" t="e">
        <f>VLOOKUP(B948,HawkerCenter!$B$2:$B$11,1,FALSE)</f>
        <v>#N/A</v>
      </c>
    </row>
    <row r="949" hidden="1" spans="1:6">
      <c r="A949" t="s">
        <v>2269</v>
      </c>
      <c r="B949" t="s">
        <v>10</v>
      </c>
      <c r="C949" t="s">
        <v>2270</v>
      </c>
      <c r="D949" t="str">
        <f t="shared" si="28"/>
        <v>#01-18 </v>
      </c>
      <c r="E949" t="str">
        <f t="shared" si="29"/>
        <v>Old Airport Road Food Centre</v>
      </c>
      <c r="F949" t="str">
        <f>VLOOKUP(B949,HawkerCenter!$B$2:$B$11,1,FALSE)</f>
        <v>51 Old Airport Road</v>
      </c>
    </row>
    <row r="950" hidden="1" spans="1:6">
      <c r="A950" t="s">
        <v>2271</v>
      </c>
      <c r="B950" t="s">
        <v>2272</v>
      </c>
      <c r="C950" t="s">
        <v>2273</v>
      </c>
      <c r="D950" t="str">
        <f>C950</f>
        <v>#01-04/5</v>
      </c>
      <c r="E950" t="str">
        <f t="shared" si="29"/>
        <v/>
      </c>
      <c r="F950" t="e">
        <f>VLOOKUP(B950,HawkerCenter!$B$2:$B$11,1,FALSE)</f>
        <v>#N/A</v>
      </c>
    </row>
    <row r="951" hidden="1" spans="1:6">
      <c r="A951" t="s">
        <v>2274</v>
      </c>
      <c r="B951" t="s">
        <v>2275</v>
      </c>
      <c r="C951" t="s">
        <v>2276</v>
      </c>
      <c r="D951" t="str">
        <f t="shared" si="28"/>
        <v>Singapore </v>
      </c>
      <c r="E951" t="str">
        <f t="shared" si="29"/>
        <v>427584</v>
      </c>
      <c r="F951" t="e">
        <f>VLOOKUP(B951,HawkerCenter!$B$2:$B$11,1,FALSE)</f>
        <v>#N/A</v>
      </c>
    </row>
    <row r="952" hidden="1" spans="1:6">
      <c r="A952" t="s">
        <v>2277</v>
      </c>
      <c r="B952" t="s">
        <v>2278</v>
      </c>
      <c r="C952" t="s">
        <v>2279</v>
      </c>
      <c r="D952" t="str">
        <f t="shared" si="28"/>
        <v>#B1-14 </v>
      </c>
      <c r="E952" t="str">
        <f t="shared" si="29"/>
        <v>Orchard Towers</v>
      </c>
      <c r="F952" t="e">
        <f>VLOOKUP(B952,HawkerCenter!$B$2:$B$11,1,FALSE)</f>
        <v>#N/A</v>
      </c>
    </row>
    <row r="953" hidden="1" spans="1:6">
      <c r="A953" t="s">
        <v>2280</v>
      </c>
      <c r="B953" t="s">
        <v>1594</v>
      </c>
      <c r="C953" t="s">
        <v>2281</v>
      </c>
      <c r="D953" t="str">
        <f t="shared" si="28"/>
        <v>#01-161 </v>
      </c>
      <c r="E953" t="str">
        <f t="shared" si="29"/>
        <v>Boon Lay Place Food Village</v>
      </c>
      <c r="F953" t="e">
        <f>VLOOKUP(B953,HawkerCenter!$B$2:$B$11,1,FALSE)</f>
        <v>#N/A</v>
      </c>
    </row>
    <row r="954" hidden="1" spans="1:6">
      <c r="A954" t="s">
        <v>2282</v>
      </c>
      <c r="B954" t="s">
        <v>1784</v>
      </c>
      <c r="C954" t="s">
        <v>2283</v>
      </c>
      <c r="D954" t="str">
        <f t="shared" si="28"/>
        <v>#01-79 </v>
      </c>
      <c r="E954" t="str">
        <f t="shared" si="29"/>
        <v>Geylang East Centre Market &amp; Food Corner</v>
      </c>
      <c r="F954" t="e">
        <f>VLOOKUP(B954,HawkerCenter!$B$2:$B$11,1,FALSE)</f>
        <v>#N/A</v>
      </c>
    </row>
    <row r="955" hidden="1" spans="1:6">
      <c r="A955" t="s">
        <v>2284</v>
      </c>
      <c r="B955" t="s">
        <v>76</v>
      </c>
      <c r="C955" t="s">
        <v>2285</v>
      </c>
      <c r="D955" t="str">
        <f t="shared" si="28"/>
        <v>#01-60 </v>
      </c>
      <c r="E955" t="str">
        <f t="shared" si="29"/>
        <v>Sims Vista Market &amp; Food Centre</v>
      </c>
      <c r="F955" t="e">
        <f>VLOOKUP(B955,HawkerCenter!$B$2:$B$11,1,FALSE)</f>
        <v>#N/A</v>
      </c>
    </row>
    <row r="956" hidden="1" spans="1:6">
      <c r="A956" t="s">
        <v>2286</v>
      </c>
      <c r="B956" t="s">
        <v>13</v>
      </c>
      <c r="C956" t="s">
        <v>2287</v>
      </c>
      <c r="D956" t="str">
        <f t="shared" si="28"/>
        <v>#02-50 </v>
      </c>
      <c r="E956" t="str">
        <f t="shared" si="29"/>
        <v>Chinatown Complex Market &amp; Food Centre</v>
      </c>
      <c r="F956" t="e">
        <f>VLOOKUP(B956,HawkerCenter!$B$2:$B$11,1,FALSE)</f>
        <v>#N/A</v>
      </c>
    </row>
    <row r="957" hidden="1" spans="1:6">
      <c r="A957" t="s">
        <v>2288</v>
      </c>
      <c r="B957" t="s">
        <v>2289</v>
      </c>
      <c r="C957" t="s">
        <v>2290</v>
      </c>
      <c r="D957" t="str">
        <f t="shared" si="28"/>
        <v> </v>
      </c>
      <c r="E957" t="str">
        <f t="shared" si="29"/>
        <v>Singapore 059299</v>
      </c>
      <c r="F957" t="e">
        <f>VLOOKUP(B957,HawkerCenter!$B$2:$B$11,1,FALSE)</f>
        <v>#N/A</v>
      </c>
    </row>
    <row r="958" hidden="1" spans="1:6">
      <c r="A958" t="s">
        <v>2291</v>
      </c>
      <c r="B958" t="s">
        <v>630</v>
      </c>
      <c r="C958" t="s">
        <v>2292</v>
      </c>
      <c r="D958" t="str">
        <f t="shared" si="28"/>
        <v>#01-08 </v>
      </c>
      <c r="E958" t="str">
        <f t="shared" si="29"/>
        <v>Upper Boon Keng Market &amp; Food Centre</v>
      </c>
      <c r="F958" t="e">
        <f>VLOOKUP(B958,HawkerCenter!$B$2:$B$11,1,FALSE)</f>
        <v>#N/A</v>
      </c>
    </row>
    <row r="959" hidden="1" spans="1:6">
      <c r="A959" t="s">
        <v>2293</v>
      </c>
      <c r="B959" t="s">
        <v>5</v>
      </c>
      <c r="C959" t="s">
        <v>2294</v>
      </c>
      <c r="D959" t="str">
        <f t="shared" si="28"/>
        <v>#01-50 </v>
      </c>
      <c r="E959" t="str">
        <f t="shared" si="29"/>
        <v>Amoy Street Food Centre</v>
      </c>
      <c r="F959" t="str">
        <f>VLOOKUP(B959,HawkerCenter!$B$2:$B$11,1,FALSE)</f>
        <v>7 Maxwell Road</v>
      </c>
    </row>
    <row r="960" hidden="1" spans="1:6">
      <c r="A960" t="s">
        <v>2295</v>
      </c>
      <c r="B960" t="s">
        <v>2296</v>
      </c>
      <c r="C960" t="s">
        <v>2297</v>
      </c>
      <c r="D960" t="str">
        <f t="shared" si="28"/>
        <v>Singapore </v>
      </c>
      <c r="E960" t="str">
        <f t="shared" si="29"/>
        <v>739276</v>
      </c>
      <c r="F960" t="e">
        <f>VLOOKUP(B960,HawkerCenter!$B$2:$B$11,1,FALSE)</f>
        <v>#N/A</v>
      </c>
    </row>
    <row r="961" hidden="1" spans="1:6">
      <c r="A961" t="s">
        <v>2298</v>
      </c>
      <c r="B961" t="s">
        <v>10</v>
      </c>
      <c r="C961" t="s">
        <v>2299</v>
      </c>
      <c r="D961" t="str">
        <f t="shared" si="28"/>
        <v>#01-04 </v>
      </c>
      <c r="E961" t="str">
        <f t="shared" si="29"/>
        <v>Old Airport Road Food Centre</v>
      </c>
      <c r="F961" t="str">
        <f>VLOOKUP(B961,HawkerCenter!$B$2:$B$11,1,FALSE)</f>
        <v>51 Old Airport Road</v>
      </c>
    </row>
    <row r="962" hidden="1" spans="1:6">
      <c r="A962" t="s">
        <v>2300</v>
      </c>
      <c r="B962" t="s">
        <v>2301</v>
      </c>
      <c r="C962" t="s">
        <v>2302</v>
      </c>
      <c r="D962" t="str">
        <f t="shared" si="28"/>
        <v>#02-17 </v>
      </c>
      <c r="E962" t="str">
        <f t="shared" si="29"/>
        <v>AMK Tech II</v>
      </c>
      <c r="F962" t="e">
        <f>VLOOKUP(B962,HawkerCenter!$B$2:$B$11,1,FALSE)</f>
        <v>#N/A</v>
      </c>
    </row>
    <row r="963" hidden="1" spans="1:6">
      <c r="A963" t="s">
        <v>2303</v>
      </c>
      <c r="B963" t="s">
        <v>15</v>
      </c>
      <c r="C963" t="s">
        <v>2304</v>
      </c>
      <c r="D963" t="str">
        <f t="shared" ref="D963:D1026" si="30">LEFT(C963,FIND(" ",C963))</f>
        <v>#02-77 </v>
      </c>
      <c r="E963" t="str">
        <f t="shared" ref="E963:E1026" si="31">RIGHT(C963,LEN(C963)-LEN(D963))</f>
        <v>Tiong Bahru Market</v>
      </c>
      <c r="F963" t="e">
        <f>VLOOKUP(B963,HawkerCenter!$B$2:$B$11,1,FALSE)</f>
        <v>#N/A</v>
      </c>
    </row>
    <row r="964" hidden="1" spans="1:6">
      <c r="A964" t="s">
        <v>2305</v>
      </c>
      <c r="B964" t="s">
        <v>602</v>
      </c>
      <c r="C964" t="s">
        <v>1258</v>
      </c>
      <c r="D964" t="str">
        <f>C964</f>
        <v>#01-74</v>
      </c>
      <c r="E964" t="str">
        <f t="shared" si="31"/>
        <v/>
      </c>
      <c r="F964" t="e">
        <f>VLOOKUP(B964,HawkerCenter!$B$2:$B$11,1,FALSE)</f>
        <v>#N/A</v>
      </c>
    </row>
    <row r="965" hidden="1" spans="1:6">
      <c r="A965" t="s">
        <v>2306</v>
      </c>
      <c r="B965" t="s">
        <v>2307</v>
      </c>
      <c r="C965" t="s">
        <v>2308</v>
      </c>
      <c r="D965" t="str">
        <f t="shared" si="30"/>
        <v>Singapore </v>
      </c>
      <c r="E965" t="str">
        <f t="shared" si="31"/>
        <v>150165</v>
      </c>
      <c r="F965" t="e">
        <f>VLOOKUP(B965,HawkerCenter!$B$2:$B$11,1,FALSE)</f>
        <v>#N/A</v>
      </c>
    </row>
    <row r="966" hidden="1" spans="1:6">
      <c r="A966" t="s">
        <v>2309</v>
      </c>
      <c r="B966" t="s">
        <v>22</v>
      </c>
      <c r="C966" t="s">
        <v>2310</v>
      </c>
      <c r="D966" t="str">
        <f t="shared" si="30"/>
        <v>#01-125 </v>
      </c>
      <c r="E966" t="str">
        <f t="shared" si="31"/>
        <v>Chong Pang Market &amp; Food Centre</v>
      </c>
      <c r="F966" t="e">
        <f>VLOOKUP(B966,HawkerCenter!$B$2:$B$11,1,FALSE)</f>
        <v>#N/A</v>
      </c>
    </row>
    <row r="967" hidden="1" spans="1:6">
      <c r="A967" t="s">
        <v>2311</v>
      </c>
      <c r="B967" t="s">
        <v>425</v>
      </c>
      <c r="C967" t="s">
        <v>2312</v>
      </c>
      <c r="D967" t="str">
        <f t="shared" si="30"/>
        <v>#04-08 </v>
      </c>
      <c r="E967" t="str">
        <f t="shared" si="31"/>
        <v>Beauty World Food Centre</v>
      </c>
      <c r="F967" t="e">
        <f>VLOOKUP(B967,HawkerCenter!$B$2:$B$11,1,FALSE)</f>
        <v>#N/A</v>
      </c>
    </row>
    <row r="968" hidden="1" spans="1:6">
      <c r="A968" t="s">
        <v>2313</v>
      </c>
      <c r="B968" t="s">
        <v>2314</v>
      </c>
      <c r="C968" t="s">
        <v>2315</v>
      </c>
      <c r="D968" t="str">
        <f t="shared" si="30"/>
        <v>#03-12 </v>
      </c>
      <c r="E968" t="str">
        <f t="shared" si="31"/>
        <v>Stall 9 AMK Hub NTUC Foodfare</v>
      </c>
      <c r="F968" t="e">
        <f>VLOOKUP(B968,HawkerCenter!$B$2:$B$11,1,FALSE)</f>
        <v>#N/A</v>
      </c>
    </row>
    <row r="969" hidden="1" spans="1:6">
      <c r="A969" t="s">
        <v>2316</v>
      </c>
      <c r="B969" t="s">
        <v>1412</v>
      </c>
      <c r="C969" t="s">
        <v>2317</v>
      </c>
      <c r="D969" t="str">
        <f t="shared" si="30"/>
        <v>#01-236 </v>
      </c>
      <c r="E969" t="str">
        <f t="shared" si="31"/>
        <v>QS269 Food House</v>
      </c>
      <c r="F969" t="e">
        <f>VLOOKUP(B969,HawkerCenter!$B$2:$B$11,1,FALSE)</f>
        <v>#N/A</v>
      </c>
    </row>
    <row r="970" hidden="1" spans="1:6">
      <c r="A970" t="s">
        <v>2318</v>
      </c>
      <c r="B970" t="s">
        <v>529</v>
      </c>
      <c r="C970" t="s">
        <v>2319</v>
      </c>
      <c r="D970" t="str">
        <f t="shared" si="30"/>
        <v>#01-109 </v>
      </c>
      <c r="E970" t="str">
        <f t="shared" si="31"/>
        <v>Boon Wah Family Restaurant</v>
      </c>
      <c r="F970" t="e">
        <f>VLOOKUP(B970,HawkerCenter!$B$2:$B$11,1,FALSE)</f>
        <v>#N/A</v>
      </c>
    </row>
    <row r="971" hidden="1" spans="1:6">
      <c r="A971" t="s">
        <v>2320</v>
      </c>
      <c r="B971" t="s">
        <v>1492</v>
      </c>
      <c r="C971" t="s">
        <v>2321</v>
      </c>
      <c r="D971" t="str">
        <f t="shared" si="30"/>
        <v>#01-23 </v>
      </c>
      <c r="E971" t="str">
        <f t="shared" si="31"/>
        <v>Haig Road Market &amp; Food Centre</v>
      </c>
      <c r="F971" t="e">
        <f>VLOOKUP(B971,HawkerCenter!$B$2:$B$11,1,FALSE)</f>
        <v>#N/A</v>
      </c>
    </row>
    <row r="972" hidden="1" spans="1:6">
      <c r="A972" t="s">
        <v>2322</v>
      </c>
      <c r="B972" t="s">
        <v>2323</v>
      </c>
      <c r="C972" t="s">
        <v>2324</v>
      </c>
      <c r="D972" t="str">
        <f t="shared" si="30"/>
        <v>#01-71 </v>
      </c>
      <c r="E972" t="str">
        <f t="shared" si="31"/>
        <v>Empress Road Market &amp; Food Centre</v>
      </c>
      <c r="F972" t="e">
        <f>VLOOKUP(B972,HawkerCenter!$B$2:$B$11,1,FALSE)</f>
        <v>#N/A</v>
      </c>
    </row>
    <row r="973" hidden="1" spans="1:6">
      <c r="A973" t="s">
        <v>2325</v>
      </c>
      <c r="B973" t="s">
        <v>20</v>
      </c>
      <c r="C973" t="s">
        <v>2326</v>
      </c>
      <c r="D973" t="str">
        <f t="shared" si="30"/>
        <v>#01-83 </v>
      </c>
      <c r="E973" t="str">
        <f t="shared" si="31"/>
        <v>Alexandra Village Food Centre</v>
      </c>
      <c r="F973" t="e">
        <f>VLOOKUP(B973,HawkerCenter!$B$2:$B$11,1,FALSE)</f>
        <v>#N/A</v>
      </c>
    </row>
    <row r="974" hidden="1" spans="1:6">
      <c r="A974" t="s">
        <v>2327</v>
      </c>
      <c r="B974" t="s">
        <v>2118</v>
      </c>
      <c r="C974" t="s">
        <v>48</v>
      </c>
      <c r="D974" t="str">
        <f>C974</f>
        <v>#01-01</v>
      </c>
      <c r="E974" t="str">
        <f t="shared" si="31"/>
        <v/>
      </c>
      <c r="F974" t="e">
        <f>VLOOKUP(B974,HawkerCenter!$B$2:$B$11,1,FALSE)</f>
        <v>#N/A</v>
      </c>
    </row>
    <row r="975" hidden="1" spans="1:6">
      <c r="A975" t="s">
        <v>2328</v>
      </c>
      <c r="B975" t="s">
        <v>2329</v>
      </c>
      <c r="C975" t="s">
        <v>2330</v>
      </c>
      <c r="D975" t="str">
        <f>C975</f>
        <v>#01-2431</v>
      </c>
      <c r="E975" t="str">
        <f t="shared" si="31"/>
        <v/>
      </c>
      <c r="F975" t="e">
        <f>VLOOKUP(B975,HawkerCenter!$B$2:$B$11,1,FALSE)</f>
        <v>#N/A</v>
      </c>
    </row>
    <row r="976" hidden="1" spans="1:6">
      <c r="A976" t="s">
        <v>2331</v>
      </c>
      <c r="B976" t="s">
        <v>2332</v>
      </c>
      <c r="C976" t="s">
        <v>2333</v>
      </c>
      <c r="D976" t="str">
        <f>C976</f>
        <v>#01-201</v>
      </c>
      <c r="E976" t="str">
        <f t="shared" si="31"/>
        <v/>
      </c>
      <c r="F976" t="e">
        <f>VLOOKUP(B976,HawkerCenter!$B$2:$B$11,1,FALSE)</f>
        <v>#N/A</v>
      </c>
    </row>
    <row r="977" hidden="1" spans="1:6">
      <c r="A977" t="s">
        <v>2334</v>
      </c>
      <c r="B977" t="s">
        <v>2335</v>
      </c>
      <c r="C977" t="s">
        <v>2336</v>
      </c>
      <c r="D977" t="str">
        <f t="shared" si="30"/>
        <v>Food </v>
      </c>
      <c r="E977" t="str">
        <f t="shared" si="31"/>
        <v>Paradise HDB Tiong Bahru View Multi Storey Car Park</v>
      </c>
      <c r="F977" t="e">
        <f>VLOOKUP(B977,HawkerCenter!$B$2:$B$11,1,FALSE)</f>
        <v>#N/A</v>
      </c>
    </row>
    <row r="978" hidden="1" spans="1:6">
      <c r="A978" t="s">
        <v>2337</v>
      </c>
      <c r="B978" t="s">
        <v>2338</v>
      </c>
      <c r="C978" t="s">
        <v>2339</v>
      </c>
      <c r="D978" t="str">
        <f t="shared" si="30"/>
        <v>Level </v>
      </c>
      <c r="E978" t="str">
        <f t="shared" si="31"/>
        <v>2 Nanyang Polytechnic Block A</v>
      </c>
      <c r="F978" t="e">
        <f>VLOOKUP(B978,HawkerCenter!$B$2:$B$11,1,FALSE)</f>
        <v>#N/A</v>
      </c>
    </row>
    <row r="979" hidden="1" spans="1:6">
      <c r="A979" t="s">
        <v>2340</v>
      </c>
      <c r="B979" t="s">
        <v>4</v>
      </c>
      <c r="C979" t="s">
        <v>2341</v>
      </c>
      <c r="D979" t="str">
        <f t="shared" si="30"/>
        <v>#01-77 </v>
      </c>
      <c r="E979" t="str">
        <f t="shared" si="31"/>
        <v>Redhill Lane Block 85 Food Centre</v>
      </c>
      <c r="F979" t="str">
        <f>VLOOKUP(B979,HawkerCenter!$B$2:$B$11,1,FALSE)</f>
        <v>85 Redhill Lane</v>
      </c>
    </row>
    <row r="980" hidden="1" spans="1:6">
      <c r="A980" t="s">
        <v>2342</v>
      </c>
      <c r="B980" t="s">
        <v>8</v>
      </c>
      <c r="C980" t="s">
        <v>2343</v>
      </c>
      <c r="D980" t="str">
        <f t="shared" si="30"/>
        <v>#02-44 </v>
      </c>
      <c r="E980" t="str">
        <f t="shared" si="31"/>
        <v>Hong Lim Market &amp; Food Centre</v>
      </c>
      <c r="F980" t="str">
        <f>VLOOKUP(B980,HawkerCenter!$B$2:$B$11,1,FALSE)</f>
        <v>531A Upper Cross Street</v>
      </c>
    </row>
    <row r="981" hidden="1" spans="1:6">
      <c r="A981" t="s">
        <v>2344</v>
      </c>
      <c r="B981" t="s">
        <v>2345</v>
      </c>
      <c r="C981" t="s">
        <v>1839</v>
      </c>
      <c r="D981" t="str">
        <f>C981</f>
        <v>#01-235</v>
      </c>
      <c r="E981" t="str">
        <f t="shared" si="31"/>
        <v/>
      </c>
      <c r="F981" t="e">
        <f>VLOOKUP(B981,HawkerCenter!$B$2:$B$11,1,FALSE)</f>
        <v>#N/A</v>
      </c>
    </row>
    <row r="982" hidden="1" spans="1:6">
      <c r="A982" t="s">
        <v>2346</v>
      </c>
      <c r="B982" t="s">
        <v>2347</v>
      </c>
      <c r="C982" t="s">
        <v>2348</v>
      </c>
      <c r="D982" t="str">
        <f t="shared" si="30"/>
        <v>#01-17 </v>
      </c>
      <c r="E982" t="str">
        <f t="shared" si="31"/>
        <v>Sembawang Hills Food Centre</v>
      </c>
      <c r="F982" t="e">
        <f>VLOOKUP(B982,HawkerCenter!$B$2:$B$11,1,FALSE)</f>
        <v>#N/A</v>
      </c>
    </row>
    <row r="983" hidden="1" spans="1:6">
      <c r="A983" t="s">
        <v>2349</v>
      </c>
      <c r="B983" t="s">
        <v>2045</v>
      </c>
      <c r="C983" t="s">
        <v>2350</v>
      </c>
      <c r="D983" t="str">
        <f t="shared" si="30"/>
        <v>#B1-33 </v>
      </c>
      <c r="E983" t="str">
        <f t="shared" si="31"/>
        <v>Esplanade Xchange Food Inn</v>
      </c>
      <c r="F983" t="e">
        <f>VLOOKUP(B983,HawkerCenter!$B$2:$B$11,1,FALSE)</f>
        <v>#N/A</v>
      </c>
    </row>
    <row r="984" hidden="1" spans="1:6">
      <c r="A984" t="s">
        <v>2351</v>
      </c>
      <c r="B984" t="s">
        <v>2352</v>
      </c>
      <c r="C984" t="s">
        <v>2353</v>
      </c>
      <c r="D984" t="str">
        <f t="shared" si="30"/>
        <v>Singapore </v>
      </c>
      <c r="E984" t="str">
        <f t="shared" si="31"/>
        <v>640276</v>
      </c>
      <c r="F984" t="e">
        <f>VLOOKUP(B984,HawkerCenter!$B$2:$B$11,1,FALSE)</f>
        <v>#N/A</v>
      </c>
    </row>
    <row r="985" hidden="1" spans="1:6">
      <c r="A985" t="s">
        <v>2354</v>
      </c>
      <c r="B985" t="s">
        <v>2355</v>
      </c>
      <c r="C985" t="s">
        <v>2356</v>
      </c>
      <c r="D985" t="str">
        <f t="shared" si="30"/>
        <v>Kim </v>
      </c>
      <c r="E985" t="str">
        <f t="shared" si="31"/>
        <v>Chuan Eating House</v>
      </c>
      <c r="F985" t="e">
        <f>VLOOKUP(B985,HawkerCenter!$B$2:$B$11,1,FALSE)</f>
        <v>#N/A</v>
      </c>
    </row>
    <row r="986" hidden="1" spans="1:6">
      <c r="A986" t="s">
        <v>2357</v>
      </c>
      <c r="B986" t="s">
        <v>13</v>
      </c>
      <c r="C986" t="s">
        <v>2358</v>
      </c>
      <c r="D986" t="str">
        <f t="shared" si="30"/>
        <v>#02-155 </v>
      </c>
      <c r="E986" t="str">
        <f t="shared" si="31"/>
        <v>Chinatown Complex Market &amp; Food Centre</v>
      </c>
      <c r="F986" t="e">
        <f>VLOOKUP(B986,HawkerCenter!$B$2:$B$11,1,FALSE)</f>
        <v>#N/A</v>
      </c>
    </row>
    <row r="987" hidden="1" spans="1:6">
      <c r="A987" t="s">
        <v>2359</v>
      </c>
      <c r="B987" t="s">
        <v>763</v>
      </c>
      <c r="C987" t="s">
        <v>2360</v>
      </c>
      <c r="D987" t="str">
        <f>C987</f>
        <v>#01-1222</v>
      </c>
      <c r="E987" t="str">
        <f t="shared" si="31"/>
        <v/>
      </c>
      <c r="F987" t="e">
        <f>VLOOKUP(B987,HawkerCenter!$B$2:$B$11,1,FALSE)</f>
        <v>#N/A</v>
      </c>
    </row>
    <row r="988" spans="1:6">
      <c r="A988" t="s">
        <v>2361</v>
      </c>
      <c r="B988" t="s">
        <v>2215</v>
      </c>
      <c r="C988" t="s">
        <v>2362</v>
      </c>
      <c r="D988" t="str">
        <f t="shared" si="30"/>
        <v>#01-181 </v>
      </c>
      <c r="E988" t="str">
        <f t="shared" si="31"/>
        <v>West Coast Market Square</v>
      </c>
      <c r="F988" t="e">
        <f>VLOOKUP(B988,HawkerCenter!$B$2:$B$11,1,FALSE)</f>
        <v>#N/A</v>
      </c>
    </row>
    <row r="989" hidden="1" spans="1:6">
      <c r="A989" t="s">
        <v>2363</v>
      </c>
      <c r="B989" t="s">
        <v>1678</v>
      </c>
      <c r="C989" t="s">
        <v>2364</v>
      </c>
      <c r="D989" t="str">
        <f t="shared" si="30"/>
        <v>#01-2150 </v>
      </c>
      <c r="E989" t="str">
        <f t="shared" si="31"/>
        <v>AMK 347 Food House</v>
      </c>
      <c r="F989" t="e">
        <f>VLOOKUP(B989,HawkerCenter!$B$2:$B$11,1,FALSE)</f>
        <v>#N/A</v>
      </c>
    </row>
    <row r="990" hidden="1" spans="1:6">
      <c r="A990" t="s">
        <v>2365</v>
      </c>
      <c r="B990" t="s">
        <v>1736</v>
      </c>
      <c r="C990" t="s">
        <v>2366</v>
      </c>
      <c r="D990" t="str">
        <f t="shared" si="30"/>
        <v>#01-30 </v>
      </c>
      <c r="E990" t="str">
        <f t="shared" si="31"/>
        <v>Yi Hao</v>
      </c>
      <c r="F990" t="e">
        <f>VLOOKUP(B990,HawkerCenter!$B$2:$B$11,1,FALSE)</f>
        <v>#N/A</v>
      </c>
    </row>
    <row r="991" hidden="1" spans="1:6">
      <c r="A991" t="s">
        <v>2367</v>
      </c>
      <c r="B991" t="s">
        <v>33</v>
      </c>
      <c r="C991" t="s">
        <v>2368</v>
      </c>
      <c r="D991" t="str">
        <f t="shared" si="30"/>
        <v>#01-23 </v>
      </c>
      <c r="E991" t="str">
        <f t="shared" si="31"/>
        <v>Marsiling Mall Hawker Centre</v>
      </c>
      <c r="F991" t="e">
        <f>VLOOKUP(B991,HawkerCenter!$B$2:$B$11,1,FALSE)</f>
        <v>#N/A</v>
      </c>
    </row>
    <row r="992" hidden="1" spans="1:6">
      <c r="A992" t="s">
        <v>2369</v>
      </c>
      <c r="B992" t="s">
        <v>18</v>
      </c>
      <c r="C992" t="s">
        <v>2370</v>
      </c>
      <c r="D992" t="str">
        <f t="shared" si="30"/>
        <v>#01-03 </v>
      </c>
      <c r="E992" t="str">
        <f t="shared" si="31"/>
        <v>Bedok Interchange Hawker Centre</v>
      </c>
      <c r="F992" t="e">
        <f>VLOOKUP(B992,HawkerCenter!$B$2:$B$11,1,FALSE)</f>
        <v>#N/A</v>
      </c>
    </row>
    <row r="993" hidden="1" spans="1:6">
      <c r="A993" t="s">
        <v>2371</v>
      </c>
      <c r="B993" t="s">
        <v>192</v>
      </c>
      <c r="C993" t="s">
        <v>2372</v>
      </c>
      <c r="D993" t="str">
        <f t="shared" si="30"/>
        <v>#01-59/60 </v>
      </c>
      <c r="E993" t="str">
        <f t="shared" si="31"/>
        <v>NEX</v>
      </c>
      <c r="F993" t="e">
        <f>VLOOKUP(B993,HawkerCenter!$B$2:$B$11,1,FALSE)</f>
        <v>#N/A</v>
      </c>
    </row>
    <row r="994" hidden="1" spans="1:6">
      <c r="A994" t="s">
        <v>2373</v>
      </c>
      <c r="B994" t="s">
        <v>2374</v>
      </c>
      <c r="C994" t="s">
        <v>2375</v>
      </c>
      <c r="D994" t="str">
        <f>C994</f>
        <v>#01-2688</v>
      </c>
      <c r="E994" t="str">
        <f t="shared" si="31"/>
        <v/>
      </c>
      <c r="F994" t="e">
        <f>VLOOKUP(B994,HawkerCenter!$B$2:$B$11,1,FALSE)</f>
        <v>#N/A</v>
      </c>
    </row>
    <row r="995" hidden="1" spans="1:6">
      <c r="A995" t="s">
        <v>2376</v>
      </c>
      <c r="B995" t="s">
        <v>2377</v>
      </c>
      <c r="C995" t="s">
        <v>2378</v>
      </c>
      <c r="D995" t="str">
        <f t="shared" si="30"/>
        <v>Teck </v>
      </c>
      <c r="E995" t="str">
        <f t="shared" si="31"/>
        <v>Huat Eating House</v>
      </c>
      <c r="F995" t="e">
        <f>VLOOKUP(B995,HawkerCenter!$B$2:$B$11,1,FALSE)</f>
        <v>#N/A</v>
      </c>
    </row>
    <row r="996" hidden="1" spans="1:6">
      <c r="A996" t="s">
        <v>2379</v>
      </c>
      <c r="B996" t="s">
        <v>2380</v>
      </c>
      <c r="C996" t="s">
        <v>2381</v>
      </c>
      <c r="D996" t="str">
        <f t="shared" si="30"/>
        <v>#01-2665 </v>
      </c>
      <c r="E996" t="str">
        <f t="shared" si="31"/>
        <v>Hong Lee</v>
      </c>
      <c r="F996" t="e">
        <f>VLOOKUP(B996,HawkerCenter!$B$2:$B$11,1,FALSE)</f>
        <v>#N/A</v>
      </c>
    </row>
    <row r="997" hidden="1" spans="1:6">
      <c r="A997" t="s">
        <v>2382</v>
      </c>
      <c r="B997" t="s">
        <v>2383</v>
      </c>
      <c r="C997" t="s">
        <v>2384</v>
      </c>
      <c r="D997" t="str">
        <f>C997</f>
        <v>#01-316</v>
      </c>
      <c r="E997" t="str">
        <f t="shared" si="31"/>
        <v/>
      </c>
      <c r="F997" t="e">
        <f>VLOOKUP(B997,HawkerCenter!$B$2:$B$11,1,FALSE)</f>
        <v>#N/A</v>
      </c>
    </row>
    <row r="998" hidden="1" spans="1:6">
      <c r="A998" t="s">
        <v>2385</v>
      </c>
      <c r="B998" t="s">
        <v>18</v>
      </c>
      <c r="C998" t="s">
        <v>2386</v>
      </c>
      <c r="D998" t="str">
        <f t="shared" si="30"/>
        <v>Bedok </v>
      </c>
      <c r="E998" t="str">
        <f t="shared" si="31"/>
        <v>Interchange Hawker Centre</v>
      </c>
      <c r="F998" t="e">
        <f>VLOOKUP(B998,HawkerCenter!$B$2:$B$11,1,FALSE)</f>
        <v>#N/A</v>
      </c>
    </row>
    <row r="999" hidden="1" spans="1:6">
      <c r="A999" t="s">
        <v>2387</v>
      </c>
      <c r="B999" t="s">
        <v>1534</v>
      </c>
      <c r="C999" t="s">
        <v>2388</v>
      </c>
      <c r="D999" t="str">
        <f t="shared" si="30"/>
        <v>#01-94/95/96/97 </v>
      </c>
      <c r="E999" t="str">
        <f t="shared" si="31"/>
        <v>Jurong Point</v>
      </c>
      <c r="F999" t="e">
        <f>VLOOKUP(B999,HawkerCenter!$B$2:$B$11,1,FALSE)</f>
        <v>#N/A</v>
      </c>
    </row>
    <row r="1000" hidden="1" spans="1:6">
      <c r="A1000" t="s">
        <v>2389</v>
      </c>
      <c r="B1000" t="s">
        <v>16</v>
      </c>
      <c r="C1000" t="s">
        <v>2390</v>
      </c>
      <c r="D1000" t="str">
        <f t="shared" si="30"/>
        <v>#01-45 </v>
      </c>
      <c r="E1000" t="str">
        <f t="shared" si="31"/>
        <v>Albert Centre Market &amp; Food Centre</v>
      </c>
      <c r="F1000" t="e">
        <f>VLOOKUP(B1000,HawkerCenter!$B$2:$B$11,1,FALSE)</f>
        <v>#N/A</v>
      </c>
    </row>
    <row r="1001" hidden="1" spans="1:6">
      <c r="A1001" t="s">
        <v>2391</v>
      </c>
      <c r="B1001" t="s">
        <v>6</v>
      </c>
      <c r="C1001" t="s">
        <v>2392</v>
      </c>
      <c r="D1001" t="str">
        <f t="shared" si="30"/>
        <v>#01-323 </v>
      </c>
      <c r="E1001" t="str">
        <f t="shared" si="31"/>
        <v>Tekka Centre</v>
      </c>
      <c r="F1001" t="str">
        <f>VLOOKUP(B1001,HawkerCenter!$B$2:$B$11,1,FALSE)</f>
        <v>665 Buffalo Road</v>
      </c>
    </row>
    <row r="1002" hidden="1" spans="1:6">
      <c r="A1002" t="s">
        <v>2393</v>
      </c>
      <c r="B1002" t="s">
        <v>2394</v>
      </c>
      <c r="C1002" t="s">
        <v>2395</v>
      </c>
      <c r="D1002" t="str">
        <f t="shared" si="30"/>
        <v>Singapore </v>
      </c>
      <c r="E1002" t="str">
        <f t="shared" si="31"/>
        <v>188537</v>
      </c>
      <c r="F1002" t="e">
        <f>VLOOKUP(B1002,HawkerCenter!$B$2:$B$11,1,FALSE)</f>
        <v>#N/A</v>
      </c>
    </row>
    <row r="1003" hidden="1" spans="1:6">
      <c r="A1003" t="s">
        <v>2396</v>
      </c>
      <c r="B1003" t="s">
        <v>16</v>
      </c>
      <c r="C1003" t="s">
        <v>2397</v>
      </c>
      <c r="D1003" t="str">
        <f t="shared" si="30"/>
        <v>#01-118 </v>
      </c>
      <c r="E1003" t="str">
        <f t="shared" si="31"/>
        <v>Albert Centre Market &amp; Food Centre</v>
      </c>
      <c r="F1003" t="e">
        <f>VLOOKUP(B1003,HawkerCenter!$B$2:$B$11,1,FALSE)</f>
        <v>#N/A</v>
      </c>
    </row>
    <row r="1004" hidden="1" spans="1:6">
      <c r="A1004" t="s">
        <v>2398</v>
      </c>
      <c r="B1004" t="s">
        <v>6</v>
      </c>
      <c r="C1004" t="s">
        <v>2399</v>
      </c>
      <c r="D1004" t="str">
        <f t="shared" si="30"/>
        <v>#01-325 </v>
      </c>
      <c r="E1004" t="str">
        <f t="shared" si="31"/>
        <v>Tekka Centre</v>
      </c>
      <c r="F1004" t="str">
        <f>VLOOKUP(B1004,HawkerCenter!$B$2:$B$11,1,FALSE)</f>
        <v>665 Buffalo Road</v>
      </c>
    </row>
    <row r="1005" hidden="1" spans="1:6">
      <c r="A1005" t="s">
        <v>2400</v>
      </c>
      <c r="B1005" t="s">
        <v>16</v>
      </c>
      <c r="C1005" t="s">
        <v>2401</v>
      </c>
      <c r="D1005" t="str">
        <f t="shared" si="30"/>
        <v>#01-62 </v>
      </c>
      <c r="E1005" t="str">
        <f t="shared" si="31"/>
        <v>Albert Centre Market &amp; Food Centre</v>
      </c>
      <c r="F1005" t="e">
        <f>VLOOKUP(B1005,HawkerCenter!$B$2:$B$11,1,FALSE)</f>
        <v>#N/A</v>
      </c>
    </row>
    <row r="1006" hidden="1" spans="1:6">
      <c r="A1006" t="s">
        <v>2402</v>
      </c>
      <c r="B1006" t="s">
        <v>1228</v>
      </c>
      <c r="C1006" t="s">
        <v>2403</v>
      </c>
      <c r="D1006" t="str">
        <f t="shared" si="30"/>
        <v>#01-23 </v>
      </c>
      <c r="E1006" t="str">
        <f t="shared" si="31"/>
        <v>Bukit Panjang Hawker Centre &amp; Market</v>
      </c>
      <c r="F1006" t="e">
        <f>VLOOKUP(B1006,HawkerCenter!$B$2:$B$11,1,FALSE)</f>
        <v>#N/A</v>
      </c>
    </row>
    <row r="1007" hidden="1" spans="1:6">
      <c r="A1007" t="s">
        <v>2404</v>
      </c>
      <c r="B1007" t="s">
        <v>1638</v>
      </c>
      <c r="C1007" t="s">
        <v>2405</v>
      </c>
      <c r="D1007" t="str">
        <f>C1007</f>
        <v>#01-1260</v>
      </c>
      <c r="E1007" t="str">
        <f t="shared" si="31"/>
        <v/>
      </c>
      <c r="F1007" t="e">
        <f>VLOOKUP(B1007,HawkerCenter!$B$2:$B$11,1,FALSE)</f>
        <v>#N/A</v>
      </c>
    </row>
    <row r="1008" hidden="1" spans="1:6">
      <c r="A1008" t="s">
        <v>2406</v>
      </c>
      <c r="B1008" t="s">
        <v>2407</v>
      </c>
      <c r="C1008" t="s">
        <v>2408</v>
      </c>
      <c r="D1008" t="str">
        <f t="shared" si="30"/>
        <v>#01-201 </v>
      </c>
      <c r="E1008" t="str">
        <f t="shared" si="31"/>
        <v>21 Street Eating House Stall 6</v>
      </c>
      <c r="F1008" t="e">
        <f>VLOOKUP(B1008,HawkerCenter!$B$2:$B$11,1,FALSE)</f>
        <v>#N/A</v>
      </c>
    </row>
    <row r="1009" hidden="1" spans="1:6">
      <c r="A1009" t="s">
        <v>2409</v>
      </c>
      <c r="B1009" t="s">
        <v>2410</v>
      </c>
      <c r="C1009" t="s">
        <v>2411</v>
      </c>
      <c r="D1009" t="str">
        <f t="shared" si="30"/>
        <v>Singapore </v>
      </c>
      <c r="E1009" t="str">
        <f t="shared" si="31"/>
        <v>329884</v>
      </c>
      <c r="F1009" t="e">
        <f>VLOOKUP(B1009,HawkerCenter!$B$2:$B$11,1,FALSE)</f>
        <v>#N/A</v>
      </c>
    </row>
    <row r="1010" hidden="1" spans="1:6">
      <c r="A1010" t="s">
        <v>2412</v>
      </c>
      <c r="B1010" t="s">
        <v>2413</v>
      </c>
      <c r="C1010" t="s">
        <v>2414</v>
      </c>
      <c r="D1010" t="str">
        <f t="shared" si="30"/>
        <v>#01-79 </v>
      </c>
      <c r="E1010" t="str">
        <f t="shared" si="31"/>
        <v>Bras Basah Complex</v>
      </c>
      <c r="F1010" t="e">
        <f>VLOOKUP(B1010,HawkerCenter!$B$2:$B$11,1,FALSE)</f>
        <v>#N/A</v>
      </c>
    </row>
    <row r="1011" hidden="1" spans="1:6">
      <c r="A1011" t="s">
        <v>2415</v>
      </c>
      <c r="B1011" t="s">
        <v>1704</v>
      </c>
      <c r="C1011" t="s">
        <v>2416</v>
      </c>
      <c r="D1011" t="str">
        <f t="shared" si="30"/>
        <v>#01-123 </v>
      </c>
      <c r="E1011" t="str">
        <f t="shared" si="31"/>
        <v>Cheng San Market &amp; Cooked Food Centre</v>
      </c>
      <c r="F1011" t="e">
        <f>VLOOKUP(B1011,HawkerCenter!$B$2:$B$11,1,FALSE)</f>
        <v>#N/A</v>
      </c>
    </row>
    <row r="1012" hidden="1" spans="1:6">
      <c r="A1012" t="s">
        <v>2417</v>
      </c>
      <c r="B1012" t="s">
        <v>2418</v>
      </c>
      <c r="C1012" t="s">
        <v>2419</v>
      </c>
      <c r="D1012" t="str">
        <f>C1012</f>
        <v>#01-308</v>
      </c>
      <c r="E1012" t="str">
        <f t="shared" si="31"/>
        <v/>
      </c>
      <c r="F1012" t="e">
        <f>VLOOKUP(B1012,HawkerCenter!$B$2:$B$11,1,FALSE)</f>
        <v>#N/A</v>
      </c>
    </row>
    <row r="1013" hidden="1" spans="1:6">
      <c r="A1013" t="s">
        <v>2420</v>
      </c>
      <c r="B1013" t="s">
        <v>2421</v>
      </c>
      <c r="C1013" t="s">
        <v>2422</v>
      </c>
      <c r="D1013" t="str">
        <f t="shared" si="30"/>
        <v>Singapore </v>
      </c>
      <c r="E1013" t="str">
        <f t="shared" si="31"/>
        <v>408868</v>
      </c>
      <c r="F1013" t="e">
        <f>VLOOKUP(B1013,HawkerCenter!$B$2:$B$11,1,FALSE)</f>
        <v>#N/A</v>
      </c>
    </row>
    <row r="1014" hidden="1" spans="1:6">
      <c r="A1014" t="s">
        <v>2423</v>
      </c>
      <c r="B1014" t="s">
        <v>2424</v>
      </c>
      <c r="C1014" t="s">
        <v>2425</v>
      </c>
      <c r="D1014" t="str">
        <f t="shared" si="30"/>
        <v>#03-176 </v>
      </c>
      <c r="E1014" t="str">
        <f t="shared" si="31"/>
        <v>Taman Jurong Market &amp; Food Centre</v>
      </c>
      <c r="F1014" t="e">
        <f>VLOOKUP(B1014,HawkerCenter!$B$2:$B$11,1,FALSE)</f>
        <v>#N/A</v>
      </c>
    </row>
    <row r="1015" hidden="1" spans="1:6">
      <c r="A1015" t="s">
        <v>2426</v>
      </c>
      <c r="B1015" t="s">
        <v>2427</v>
      </c>
      <c r="C1015" t="s">
        <v>2428</v>
      </c>
      <c r="D1015" t="str">
        <f t="shared" si="30"/>
        <v>Food </v>
      </c>
      <c r="E1015" t="str">
        <f t="shared" si="31"/>
        <v>Paradise</v>
      </c>
      <c r="F1015" t="e">
        <f>VLOOKUP(B1015,HawkerCenter!$B$2:$B$11,1,FALSE)</f>
        <v>#N/A</v>
      </c>
    </row>
    <row r="1016" hidden="1" spans="1:6">
      <c r="A1016" t="s">
        <v>2429</v>
      </c>
      <c r="B1016" t="s">
        <v>8</v>
      </c>
      <c r="C1016" t="s">
        <v>2430</v>
      </c>
      <c r="D1016" t="str">
        <f t="shared" si="30"/>
        <v>#02-55 </v>
      </c>
      <c r="E1016" t="str">
        <f t="shared" si="31"/>
        <v>Hong Lim Market &amp; Food Centre</v>
      </c>
      <c r="F1016" t="str">
        <f>VLOOKUP(B1016,HawkerCenter!$B$2:$B$11,1,FALSE)</f>
        <v>531A Upper Cross Street</v>
      </c>
    </row>
    <row r="1017" hidden="1" spans="1:6">
      <c r="A1017" t="s">
        <v>2431</v>
      </c>
      <c r="B1017" t="s">
        <v>1884</v>
      </c>
      <c r="C1017" t="s">
        <v>2432</v>
      </c>
      <c r="D1017" t="str">
        <f t="shared" si="30"/>
        <v>#02-04 </v>
      </c>
      <c r="E1017" t="str">
        <f t="shared" si="31"/>
        <v>West Mall</v>
      </c>
      <c r="F1017" t="e">
        <f>VLOOKUP(B1017,HawkerCenter!$B$2:$B$11,1,FALSE)</f>
        <v>#N/A</v>
      </c>
    </row>
    <row r="1018" hidden="1" spans="1:6">
      <c r="A1018" t="s">
        <v>2433</v>
      </c>
      <c r="B1018" t="s">
        <v>2434</v>
      </c>
      <c r="C1018" t="s">
        <v>2435</v>
      </c>
      <c r="D1018" t="str">
        <f t="shared" si="30"/>
        <v>Bartley </v>
      </c>
      <c r="E1018" t="str">
        <f t="shared" si="31"/>
        <v>Biz Centre</v>
      </c>
      <c r="F1018" t="e">
        <f>VLOOKUP(B1018,HawkerCenter!$B$2:$B$11,1,FALSE)</f>
        <v>#N/A</v>
      </c>
    </row>
    <row r="1019" hidden="1" spans="1:6">
      <c r="A1019" t="s">
        <v>2436</v>
      </c>
      <c r="B1019" t="s">
        <v>1161</v>
      </c>
      <c r="C1019" t="s">
        <v>2437</v>
      </c>
      <c r="D1019" t="str">
        <f t="shared" si="30"/>
        <v>#01-14 </v>
      </c>
      <c r="E1019" t="str">
        <f t="shared" si="31"/>
        <v>Toa Payoh Lorong 8 Market &amp; Food Centre</v>
      </c>
      <c r="F1019" t="e">
        <f>VLOOKUP(B1019,HawkerCenter!$B$2:$B$11,1,FALSE)</f>
        <v>#N/A</v>
      </c>
    </row>
    <row r="1020" hidden="1" spans="1:6">
      <c r="A1020" t="s">
        <v>2373</v>
      </c>
      <c r="B1020" t="s">
        <v>2374</v>
      </c>
      <c r="C1020" t="s">
        <v>2375</v>
      </c>
      <c r="D1020" t="str">
        <f>C1020</f>
        <v>#01-2688</v>
      </c>
      <c r="E1020" t="str">
        <f t="shared" si="31"/>
        <v/>
      </c>
      <c r="F1020" t="e">
        <f>VLOOKUP(B1020,HawkerCenter!$B$2:$B$11,1,FALSE)</f>
        <v>#N/A</v>
      </c>
    </row>
    <row r="1021" hidden="1" spans="1:6">
      <c r="A1021" t="s">
        <v>2379</v>
      </c>
      <c r="B1021" t="s">
        <v>2380</v>
      </c>
      <c r="C1021" t="s">
        <v>2381</v>
      </c>
      <c r="D1021" t="str">
        <f t="shared" si="30"/>
        <v>#01-2665 </v>
      </c>
      <c r="E1021" t="str">
        <f t="shared" si="31"/>
        <v>Hong Lee</v>
      </c>
      <c r="F1021" t="e">
        <f>VLOOKUP(B1021,HawkerCenter!$B$2:$B$11,1,FALSE)</f>
        <v>#N/A</v>
      </c>
    </row>
    <row r="1022" hidden="1" spans="1:6">
      <c r="A1022" t="s">
        <v>2438</v>
      </c>
      <c r="B1022" t="s">
        <v>2439</v>
      </c>
      <c r="C1022" t="s">
        <v>2440</v>
      </c>
      <c r="D1022" t="str">
        <f t="shared" si="30"/>
        <v>#02-25/25A </v>
      </c>
      <c r="E1022" t="str">
        <f t="shared" si="31"/>
        <v>Alexandra Retail Centre</v>
      </c>
      <c r="F1022" t="e">
        <f>VLOOKUP(B1022,HawkerCenter!$B$2:$B$11,1,FALSE)</f>
        <v>#N/A</v>
      </c>
    </row>
    <row r="1023" hidden="1" spans="1:6">
      <c r="A1023" t="s">
        <v>2441</v>
      </c>
      <c r="B1023" t="s">
        <v>2442</v>
      </c>
      <c r="C1023" t="s">
        <v>2443</v>
      </c>
      <c r="D1023" t="str">
        <f t="shared" si="30"/>
        <v>#01-54 </v>
      </c>
      <c r="E1023" t="str">
        <f t="shared" si="31"/>
        <v>UE Bizhub East</v>
      </c>
      <c r="F1023" t="e">
        <f>VLOOKUP(B1023,HawkerCenter!$B$2:$B$11,1,FALSE)</f>
        <v>#N/A</v>
      </c>
    </row>
    <row r="1024" hidden="1" spans="1:6">
      <c r="A1024" t="s">
        <v>2444</v>
      </c>
      <c r="B1024" t="s">
        <v>10</v>
      </c>
      <c r="C1024" t="s">
        <v>2445</v>
      </c>
      <c r="D1024" t="str">
        <f t="shared" si="30"/>
        <v>#01-44 </v>
      </c>
      <c r="E1024" t="str">
        <f t="shared" si="31"/>
        <v>Old Airport Road Food Centre</v>
      </c>
      <c r="F1024" t="str">
        <f>VLOOKUP(B1024,HawkerCenter!$B$2:$B$11,1,FALSE)</f>
        <v>51 Old Airport Road</v>
      </c>
    </row>
    <row r="1025" hidden="1" spans="1:6">
      <c r="A1025" t="s">
        <v>2446</v>
      </c>
      <c r="B1025" t="s">
        <v>1132</v>
      </c>
      <c r="C1025" t="s">
        <v>2447</v>
      </c>
      <c r="D1025" t="str">
        <f t="shared" si="30"/>
        <v>#01-23 </v>
      </c>
      <c r="E1025" t="str">
        <f t="shared" si="31"/>
        <v>Kebun Baru Market &amp; Food Centre</v>
      </c>
      <c r="F1025" t="e">
        <f>VLOOKUP(B1025,HawkerCenter!$B$2:$B$11,1,FALSE)</f>
        <v>#N/A</v>
      </c>
    </row>
    <row r="1026" hidden="1" spans="1:6">
      <c r="A1026" t="s">
        <v>2448</v>
      </c>
      <c r="B1026" t="s">
        <v>9</v>
      </c>
      <c r="C1026" t="s">
        <v>2449</v>
      </c>
      <c r="D1026" t="str">
        <f t="shared" si="30"/>
        <v>#02-121 </v>
      </c>
      <c r="E1026" t="str">
        <f t="shared" si="31"/>
        <v>Bukit Timah Market &amp; Food Centre</v>
      </c>
      <c r="F1026" t="str">
        <f>VLOOKUP(B1026,HawkerCenter!$B$2:$B$11,1,FALSE)</f>
        <v>51 Upper Bukit Timah Road</v>
      </c>
    </row>
    <row r="1027" hidden="1" spans="1:6">
      <c r="A1027" t="s">
        <v>2450</v>
      </c>
      <c r="B1027" t="s">
        <v>2451</v>
      </c>
      <c r="C1027" t="s">
        <v>2452</v>
      </c>
      <c r="D1027" t="str">
        <f t="shared" ref="D1027:D1090" si="32">LEFT(C1027,FIND(" ",C1027))</f>
        <v>#01-07 </v>
      </c>
      <c r="E1027" t="str">
        <f t="shared" ref="E1027:E1090" si="33">RIGHT(C1027,LEN(C1027)-LEN(D1027))</f>
        <v>YewTee Point</v>
      </c>
      <c r="F1027" t="e">
        <f>VLOOKUP(B1027,HawkerCenter!$B$2:$B$11,1,FALSE)</f>
        <v>#N/A</v>
      </c>
    </row>
    <row r="1028" hidden="1" spans="1:6">
      <c r="A1028" t="s">
        <v>2453</v>
      </c>
      <c r="B1028" t="s">
        <v>1969</v>
      </c>
      <c r="C1028" t="s">
        <v>1719</v>
      </c>
      <c r="D1028" t="str">
        <f>C1028</f>
        <v>#01-654</v>
      </c>
      <c r="E1028" t="str">
        <f t="shared" si="33"/>
        <v/>
      </c>
      <c r="F1028" t="e">
        <f>VLOOKUP(B1028,HawkerCenter!$B$2:$B$11,1,FALSE)</f>
        <v>#N/A</v>
      </c>
    </row>
    <row r="1029" hidden="1" spans="1:6">
      <c r="A1029" t="s">
        <v>2454</v>
      </c>
      <c r="B1029" t="s">
        <v>18</v>
      </c>
      <c r="C1029" t="s">
        <v>2455</v>
      </c>
      <c r="D1029" t="str">
        <f t="shared" si="32"/>
        <v>#01-55 </v>
      </c>
      <c r="E1029" t="str">
        <f t="shared" si="33"/>
        <v>Bedok Interchange Hawker Centre</v>
      </c>
      <c r="F1029" t="e">
        <f>VLOOKUP(B1029,HawkerCenter!$B$2:$B$11,1,FALSE)</f>
        <v>#N/A</v>
      </c>
    </row>
    <row r="1030" hidden="1" spans="1:6">
      <c r="A1030" t="s">
        <v>2456</v>
      </c>
      <c r="B1030" t="s">
        <v>12</v>
      </c>
      <c r="C1030" t="s">
        <v>2457</v>
      </c>
      <c r="D1030" t="str">
        <f t="shared" si="32"/>
        <v>#01-29 </v>
      </c>
      <c r="E1030" t="str">
        <f t="shared" si="33"/>
        <v>Clementi 448 Market &amp; Food Centre</v>
      </c>
      <c r="F1030" t="str">
        <f>VLOOKUP(B1030,HawkerCenter!$B$2:$B$11,1,FALSE)</f>
        <v>448 Clementi Avenue 3</v>
      </c>
    </row>
    <row r="1031" hidden="1" spans="1:6">
      <c r="A1031" t="s">
        <v>2458</v>
      </c>
      <c r="B1031" t="s">
        <v>729</v>
      </c>
      <c r="C1031" t="s">
        <v>2459</v>
      </c>
      <c r="D1031" t="str">
        <f t="shared" si="32"/>
        <v>Singapore </v>
      </c>
      <c r="E1031" t="str">
        <f t="shared" si="33"/>
        <v>760732</v>
      </c>
      <c r="F1031" t="e">
        <f>VLOOKUP(B1031,HawkerCenter!$B$2:$B$11,1,FALSE)</f>
        <v>#N/A</v>
      </c>
    </row>
    <row r="1032" hidden="1" spans="1:6">
      <c r="A1032" t="s">
        <v>2460</v>
      </c>
      <c r="B1032" t="s">
        <v>164</v>
      </c>
      <c r="C1032" t="s">
        <v>2461</v>
      </c>
      <c r="D1032" t="str">
        <f t="shared" si="32"/>
        <v>Singapore </v>
      </c>
      <c r="E1032" t="str">
        <f t="shared" si="33"/>
        <v>650155</v>
      </c>
      <c r="F1032" t="e">
        <f>VLOOKUP(B1032,HawkerCenter!$B$2:$B$11,1,FALSE)</f>
        <v>#N/A</v>
      </c>
    </row>
    <row r="1033" hidden="1" spans="1:6">
      <c r="A1033" t="s">
        <v>2387</v>
      </c>
      <c r="B1033" t="s">
        <v>1534</v>
      </c>
      <c r="C1033" t="s">
        <v>2388</v>
      </c>
      <c r="D1033" t="str">
        <f t="shared" si="32"/>
        <v>#01-94/95/96/97 </v>
      </c>
      <c r="E1033" t="str">
        <f t="shared" si="33"/>
        <v>Jurong Point</v>
      </c>
      <c r="F1033" t="e">
        <f>VLOOKUP(B1033,HawkerCenter!$B$2:$B$11,1,FALSE)</f>
        <v>#N/A</v>
      </c>
    </row>
    <row r="1034" hidden="1" spans="1:6">
      <c r="A1034" t="s">
        <v>2396</v>
      </c>
      <c r="B1034" t="s">
        <v>16</v>
      </c>
      <c r="C1034" t="s">
        <v>2397</v>
      </c>
      <c r="D1034" t="str">
        <f t="shared" si="32"/>
        <v>#01-118 </v>
      </c>
      <c r="E1034" t="str">
        <f t="shared" si="33"/>
        <v>Albert Centre Market &amp; Food Centre</v>
      </c>
      <c r="F1034" t="e">
        <f>VLOOKUP(B1034,HawkerCenter!$B$2:$B$11,1,FALSE)</f>
        <v>#N/A</v>
      </c>
    </row>
    <row r="1035" hidden="1" spans="1:6">
      <c r="A1035" t="s">
        <v>2398</v>
      </c>
      <c r="B1035" t="s">
        <v>6</v>
      </c>
      <c r="C1035" t="s">
        <v>2399</v>
      </c>
      <c r="D1035" t="str">
        <f t="shared" si="32"/>
        <v>#01-325 </v>
      </c>
      <c r="E1035" t="str">
        <f t="shared" si="33"/>
        <v>Tekka Centre</v>
      </c>
      <c r="F1035" t="str">
        <f>VLOOKUP(B1035,HawkerCenter!$B$2:$B$11,1,FALSE)</f>
        <v>665 Buffalo Road</v>
      </c>
    </row>
    <row r="1036" hidden="1" spans="1:6">
      <c r="A1036" t="s">
        <v>2400</v>
      </c>
      <c r="B1036" t="s">
        <v>16</v>
      </c>
      <c r="C1036" t="s">
        <v>2401</v>
      </c>
      <c r="D1036" t="str">
        <f t="shared" si="32"/>
        <v>#01-62 </v>
      </c>
      <c r="E1036" t="str">
        <f t="shared" si="33"/>
        <v>Albert Centre Market &amp; Food Centre</v>
      </c>
      <c r="F1036" t="e">
        <f>VLOOKUP(B1036,HawkerCenter!$B$2:$B$11,1,FALSE)</f>
        <v>#N/A</v>
      </c>
    </row>
    <row r="1037" hidden="1" spans="1:6">
      <c r="A1037" t="s">
        <v>2391</v>
      </c>
      <c r="B1037" t="s">
        <v>6</v>
      </c>
      <c r="C1037" t="s">
        <v>2392</v>
      </c>
      <c r="D1037" t="str">
        <f t="shared" si="32"/>
        <v>#01-323 </v>
      </c>
      <c r="E1037" t="str">
        <f t="shared" si="33"/>
        <v>Tekka Centre</v>
      </c>
      <c r="F1037" t="str">
        <f>VLOOKUP(B1037,HawkerCenter!$B$2:$B$11,1,FALSE)</f>
        <v>665 Buffalo Road</v>
      </c>
    </row>
    <row r="1038" hidden="1" spans="1:6">
      <c r="A1038" t="s">
        <v>2393</v>
      </c>
      <c r="B1038" t="s">
        <v>2394</v>
      </c>
      <c r="C1038" t="s">
        <v>2395</v>
      </c>
      <c r="D1038" t="str">
        <f t="shared" si="32"/>
        <v>Singapore </v>
      </c>
      <c r="E1038" t="str">
        <f t="shared" si="33"/>
        <v>188537</v>
      </c>
      <c r="F1038" t="e">
        <f>VLOOKUP(B1038,HawkerCenter!$B$2:$B$11,1,FALSE)</f>
        <v>#N/A</v>
      </c>
    </row>
    <row r="1039" hidden="1" spans="1:6">
      <c r="A1039" t="s">
        <v>2389</v>
      </c>
      <c r="B1039" t="s">
        <v>16</v>
      </c>
      <c r="C1039" t="s">
        <v>2390</v>
      </c>
      <c r="D1039" t="str">
        <f t="shared" si="32"/>
        <v>#01-45 </v>
      </c>
      <c r="E1039" t="str">
        <f t="shared" si="33"/>
        <v>Albert Centre Market &amp; Food Centre</v>
      </c>
      <c r="F1039" t="e">
        <f>VLOOKUP(B1039,HawkerCenter!$B$2:$B$11,1,FALSE)</f>
        <v>#N/A</v>
      </c>
    </row>
    <row r="1040" hidden="1" spans="1:6">
      <c r="A1040" t="s">
        <v>2462</v>
      </c>
      <c r="B1040" t="s">
        <v>313</v>
      </c>
      <c r="C1040" t="s">
        <v>314</v>
      </c>
      <c r="D1040" t="str">
        <f t="shared" si="32"/>
        <v>Singapore </v>
      </c>
      <c r="E1040" t="str">
        <f t="shared" si="33"/>
        <v>160132</v>
      </c>
      <c r="F1040" t="e">
        <f>VLOOKUP(B1040,HawkerCenter!$B$2:$B$11,1,FALSE)</f>
        <v>#N/A</v>
      </c>
    </row>
    <row r="1041" hidden="1" spans="1:6">
      <c r="A1041" t="s">
        <v>2402</v>
      </c>
      <c r="B1041" t="s">
        <v>1228</v>
      </c>
      <c r="C1041" t="s">
        <v>2403</v>
      </c>
      <c r="D1041" t="str">
        <f t="shared" si="32"/>
        <v>#01-23 </v>
      </c>
      <c r="E1041" t="str">
        <f t="shared" si="33"/>
        <v>Bukit Panjang Hawker Centre &amp; Market</v>
      </c>
      <c r="F1041" t="e">
        <f>VLOOKUP(B1041,HawkerCenter!$B$2:$B$11,1,FALSE)</f>
        <v>#N/A</v>
      </c>
    </row>
    <row r="1042" hidden="1" spans="1:6">
      <c r="A1042" t="s">
        <v>2404</v>
      </c>
      <c r="B1042" t="s">
        <v>1638</v>
      </c>
      <c r="C1042" t="s">
        <v>2405</v>
      </c>
      <c r="D1042" t="str">
        <f>C1042</f>
        <v>#01-1260</v>
      </c>
      <c r="E1042" t="str">
        <f t="shared" si="33"/>
        <v/>
      </c>
      <c r="F1042" t="e">
        <f>VLOOKUP(B1042,HawkerCenter!$B$2:$B$11,1,FALSE)</f>
        <v>#N/A</v>
      </c>
    </row>
    <row r="1043" hidden="1" spans="1:6">
      <c r="A1043" t="s">
        <v>2409</v>
      </c>
      <c r="B1043" t="s">
        <v>2410</v>
      </c>
      <c r="C1043" t="s">
        <v>2411</v>
      </c>
      <c r="D1043" t="str">
        <f t="shared" si="32"/>
        <v>Singapore </v>
      </c>
      <c r="E1043" t="str">
        <f t="shared" si="33"/>
        <v>329884</v>
      </c>
      <c r="F1043" t="e">
        <f>VLOOKUP(B1043,HawkerCenter!$B$2:$B$11,1,FALSE)</f>
        <v>#N/A</v>
      </c>
    </row>
    <row r="1044" hidden="1" spans="1:6">
      <c r="A1044" t="s">
        <v>2406</v>
      </c>
      <c r="B1044" t="s">
        <v>2407</v>
      </c>
      <c r="C1044" t="s">
        <v>2408</v>
      </c>
      <c r="D1044" t="str">
        <f t="shared" si="32"/>
        <v>#01-201 </v>
      </c>
      <c r="E1044" t="str">
        <f t="shared" si="33"/>
        <v>21 Street Eating House Stall 6</v>
      </c>
      <c r="F1044" t="e">
        <f>VLOOKUP(B1044,HawkerCenter!$B$2:$B$11,1,FALSE)</f>
        <v>#N/A</v>
      </c>
    </row>
    <row r="1045" hidden="1" spans="1:6">
      <c r="A1045" t="s">
        <v>2412</v>
      </c>
      <c r="B1045" t="s">
        <v>2413</v>
      </c>
      <c r="C1045" t="s">
        <v>2414</v>
      </c>
      <c r="D1045" t="str">
        <f t="shared" si="32"/>
        <v>#01-79 </v>
      </c>
      <c r="E1045" t="str">
        <f t="shared" si="33"/>
        <v>Bras Basah Complex</v>
      </c>
      <c r="F1045" t="e">
        <f>VLOOKUP(B1045,HawkerCenter!$B$2:$B$11,1,FALSE)</f>
        <v>#N/A</v>
      </c>
    </row>
    <row r="1046" hidden="1" spans="1:6">
      <c r="A1046" t="s">
        <v>2463</v>
      </c>
      <c r="B1046" t="s">
        <v>2464</v>
      </c>
      <c r="C1046" t="s">
        <v>2465</v>
      </c>
      <c r="D1046" t="str">
        <f t="shared" si="32"/>
        <v>#B1-K8 </v>
      </c>
      <c r="E1046" t="str">
        <f t="shared" si="33"/>
        <v>Junction 8</v>
      </c>
      <c r="F1046" t="e">
        <f>VLOOKUP(B1046,HawkerCenter!$B$2:$B$11,1,FALSE)</f>
        <v>#N/A</v>
      </c>
    </row>
    <row r="1047" hidden="1" spans="1:6">
      <c r="A1047" t="s">
        <v>2466</v>
      </c>
      <c r="B1047" t="s">
        <v>1216</v>
      </c>
      <c r="C1047" t="s">
        <v>836</v>
      </c>
      <c r="D1047" t="str">
        <f>C1047</f>
        <v>#01-02</v>
      </c>
      <c r="E1047" t="str">
        <f t="shared" si="33"/>
        <v/>
      </c>
      <c r="F1047" t="e">
        <f>VLOOKUP(B1047,HawkerCenter!$B$2:$B$11,1,FALSE)</f>
        <v>#N/A</v>
      </c>
    </row>
    <row r="1048" hidden="1" spans="1:6">
      <c r="A1048" t="s">
        <v>2467</v>
      </c>
      <c r="B1048" t="s">
        <v>2468</v>
      </c>
      <c r="C1048" t="s">
        <v>2469</v>
      </c>
      <c r="D1048" t="str">
        <f t="shared" si="32"/>
        <v>#01-93 </v>
      </c>
      <c r="E1048" t="str">
        <f t="shared" si="33"/>
        <v/>
      </c>
      <c r="F1048" t="e">
        <f>VLOOKUP(B1048,HawkerCenter!$B$2:$B$11,1,FALSE)</f>
        <v>#N/A</v>
      </c>
    </row>
    <row r="1049" hidden="1" spans="1:6">
      <c r="A1049" t="s">
        <v>2385</v>
      </c>
      <c r="B1049" t="s">
        <v>18</v>
      </c>
      <c r="C1049" t="s">
        <v>2386</v>
      </c>
      <c r="D1049" t="str">
        <f t="shared" si="32"/>
        <v>Bedok </v>
      </c>
      <c r="E1049" t="str">
        <f t="shared" si="33"/>
        <v>Interchange Hawker Centre</v>
      </c>
      <c r="F1049" t="e">
        <f>VLOOKUP(B1049,HawkerCenter!$B$2:$B$11,1,FALSE)</f>
        <v>#N/A</v>
      </c>
    </row>
    <row r="1050" hidden="1" spans="1:6">
      <c r="A1050" t="s">
        <v>2470</v>
      </c>
      <c r="B1050" t="s">
        <v>1576</v>
      </c>
      <c r="C1050" t="s">
        <v>2471</v>
      </c>
      <c r="D1050" t="str">
        <f>C1050</f>
        <v>#01-27</v>
      </c>
      <c r="E1050" t="str">
        <f t="shared" si="33"/>
        <v/>
      </c>
      <c r="F1050" t="e">
        <f>VLOOKUP(B1050,HawkerCenter!$B$2:$B$11,1,FALSE)</f>
        <v>#N/A</v>
      </c>
    </row>
    <row r="1051" hidden="1" spans="1:6">
      <c r="A1051" t="s">
        <v>2472</v>
      </c>
      <c r="B1051" t="s">
        <v>13</v>
      </c>
      <c r="C1051" t="s">
        <v>2473</v>
      </c>
      <c r="D1051" t="str">
        <f t="shared" si="32"/>
        <v>#02-057 </v>
      </c>
      <c r="E1051" t="str">
        <f t="shared" si="33"/>
        <v>Chinatown Complex Market &amp; Food Centre</v>
      </c>
      <c r="F1051" t="e">
        <f>VLOOKUP(B1051,HawkerCenter!$B$2:$B$11,1,FALSE)</f>
        <v>#N/A</v>
      </c>
    </row>
    <row r="1052" hidden="1" spans="1:6">
      <c r="A1052" t="s">
        <v>2474</v>
      </c>
      <c r="B1052" t="s">
        <v>67</v>
      </c>
      <c r="C1052" t="s">
        <v>2475</v>
      </c>
      <c r="D1052" t="str">
        <f t="shared" si="32"/>
        <v>#01-02 </v>
      </c>
      <c r="E1052" t="str">
        <f t="shared" si="33"/>
        <v>Changi Village Hawker Centre</v>
      </c>
      <c r="F1052" t="e">
        <f>VLOOKUP(B1052,HawkerCenter!$B$2:$B$11,1,FALSE)</f>
        <v>#N/A</v>
      </c>
    </row>
    <row r="1053" hidden="1" spans="1:6">
      <c r="A1053" t="s">
        <v>2476</v>
      </c>
      <c r="B1053" t="s">
        <v>2477</v>
      </c>
      <c r="C1053" t="s">
        <v>2478</v>
      </c>
      <c r="D1053" t="str">
        <f t="shared" si="32"/>
        <v>Bedok </v>
      </c>
      <c r="E1053" t="str">
        <f t="shared" si="33"/>
        <v>Market Place</v>
      </c>
      <c r="F1053" t="e">
        <f>VLOOKUP(B1053,HawkerCenter!$B$2:$B$11,1,FALSE)</f>
        <v>#N/A</v>
      </c>
    </row>
    <row r="1054" hidden="1" spans="1:6">
      <c r="A1054" t="s">
        <v>2479</v>
      </c>
      <c r="B1054" t="s">
        <v>7</v>
      </c>
      <c r="C1054" t="s">
        <v>2480</v>
      </c>
      <c r="D1054" t="str">
        <f t="shared" si="32"/>
        <v>#01-112 </v>
      </c>
      <c r="E1054" t="str">
        <f t="shared" si="33"/>
        <v>ABC Brickworks Market &amp; Food Centre</v>
      </c>
      <c r="F1054" t="str">
        <f>VLOOKUP(B1054,HawkerCenter!$B$2:$B$11,1,FALSE)</f>
        <v>6 Jalan Bukit Merah</v>
      </c>
    </row>
    <row r="1055" hidden="1" spans="1:6">
      <c r="A1055" t="s">
        <v>2481</v>
      </c>
      <c r="B1055" t="s">
        <v>15</v>
      </c>
      <c r="C1055" t="s">
        <v>2482</v>
      </c>
      <c r="D1055" t="str">
        <f t="shared" si="32"/>
        <v>#02-25 </v>
      </c>
      <c r="E1055" t="str">
        <f t="shared" si="33"/>
        <v>Tiong Bahru Market</v>
      </c>
      <c r="F1055" t="e">
        <f>VLOOKUP(B1055,HawkerCenter!$B$2:$B$11,1,FALSE)</f>
        <v>#N/A</v>
      </c>
    </row>
    <row r="1056" hidden="1" spans="1:6">
      <c r="A1056" t="s">
        <v>2483</v>
      </c>
      <c r="B1056" t="s">
        <v>2484</v>
      </c>
      <c r="C1056" t="s">
        <v>2485</v>
      </c>
      <c r="D1056" t="str">
        <f t="shared" si="32"/>
        <v>Singapore </v>
      </c>
      <c r="E1056" t="str">
        <f t="shared" si="33"/>
        <v>189637</v>
      </c>
      <c r="F1056" t="e">
        <f>VLOOKUP(B1056,HawkerCenter!$B$2:$B$11,1,FALSE)</f>
        <v>#N/A</v>
      </c>
    </row>
    <row r="1057" hidden="1" spans="1:6">
      <c r="A1057" t="s">
        <v>2486</v>
      </c>
      <c r="B1057" t="s">
        <v>2487</v>
      </c>
      <c r="C1057" t="s">
        <v>2488</v>
      </c>
      <c r="D1057" t="str">
        <f>C1057</f>
        <v>#01-2379</v>
      </c>
      <c r="E1057" t="str">
        <f t="shared" si="33"/>
        <v/>
      </c>
      <c r="F1057" t="e">
        <f>VLOOKUP(B1057,HawkerCenter!$B$2:$B$11,1,FALSE)</f>
        <v>#N/A</v>
      </c>
    </row>
    <row r="1058" hidden="1" spans="1:6">
      <c r="A1058" t="s">
        <v>2489</v>
      </c>
      <c r="B1058" t="s">
        <v>2490</v>
      </c>
      <c r="C1058" t="s">
        <v>2491</v>
      </c>
      <c r="D1058" t="str">
        <f t="shared" si="32"/>
        <v>#01-01 </v>
      </c>
      <c r="E1058" t="str">
        <f t="shared" si="33"/>
        <v>Dunman Food Centre</v>
      </c>
      <c r="F1058" t="e">
        <f>VLOOKUP(B1058,HawkerCenter!$B$2:$B$11,1,FALSE)</f>
        <v>#N/A</v>
      </c>
    </row>
    <row r="1059" hidden="1" spans="1:6">
      <c r="A1059" t="s">
        <v>2492</v>
      </c>
      <c r="B1059" t="s">
        <v>1704</v>
      </c>
      <c r="C1059" t="s">
        <v>2493</v>
      </c>
      <c r="D1059" t="str">
        <f t="shared" si="32"/>
        <v>#01-126/127 </v>
      </c>
      <c r="E1059" t="str">
        <f t="shared" si="33"/>
        <v>Cheng San Market &amp; Cooked Food Centre</v>
      </c>
      <c r="F1059" t="e">
        <f>VLOOKUP(B1059,HawkerCenter!$B$2:$B$11,1,FALSE)</f>
        <v>#N/A</v>
      </c>
    </row>
    <row r="1060" hidden="1" spans="1:6">
      <c r="A1060" t="s">
        <v>2494</v>
      </c>
      <c r="B1060" t="s">
        <v>2495</v>
      </c>
      <c r="C1060" t="s">
        <v>2496</v>
      </c>
      <c r="D1060" t="str">
        <f>C1060</f>
        <v>#01-1273</v>
      </c>
      <c r="E1060" t="str">
        <f t="shared" si="33"/>
        <v/>
      </c>
      <c r="F1060" t="e">
        <f>VLOOKUP(B1060,HawkerCenter!$B$2:$B$11,1,FALSE)</f>
        <v>#N/A</v>
      </c>
    </row>
    <row r="1061" hidden="1" spans="1:6">
      <c r="A1061" t="s">
        <v>2497</v>
      </c>
      <c r="B1061" t="s">
        <v>2498</v>
      </c>
      <c r="C1061" t="s">
        <v>2499</v>
      </c>
      <c r="D1061" t="str">
        <f>C1061</f>
        <v>#01-08</v>
      </c>
      <c r="E1061" t="str">
        <f t="shared" si="33"/>
        <v/>
      </c>
      <c r="F1061" t="e">
        <f>VLOOKUP(B1061,HawkerCenter!$B$2:$B$11,1,FALSE)</f>
        <v>#N/A</v>
      </c>
    </row>
    <row r="1062" hidden="1" spans="1:6">
      <c r="A1062" t="s">
        <v>2500</v>
      </c>
      <c r="B1062" t="s">
        <v>313</v>
      </c>
      <c r="C1062" t="s">
        <v>314</v>
      </c>
      <c r="D1062" t="str">
        <f t="shared" si="32"/>
        <v>Singapore </v>
      </c>
      <c r="E1062" t="str">
        <f t="shared" si="33"/>
        <v>160132</v>
      </c>
      <c r="F1062" t="e">
        <f>VLOOKUP(B1062,HawkerCenter!$B$2:$B$11,1,FALSE)</f>
        <v>#N/A</v>
      </c>
    </row>
    <row r="1063" hidden="1" spans="1:6">
      <c r="A1063" t="s">
        <v>2501</v>
      </c>
      <c r="B1063" t="s">
        <v>2502</v>
      </c>
      <c r="C1063" t="s">
        <v>2503</v>
      </c>
      <c r="D1063" t="str">
        <f t="shared" si="32"/>
        <v>#01-06 </v>
      </c>
      <c r="E1063" t="str">
        <f t="shared" si="33"/>
        <v>64+4 Food Court</v>
      </c>
      <c r="F1063" t="e">
        <f>VLOOKUP(B1063,HawkerCenter!$B$2:$B$11,1,FALSE)</f>
        <v>#N/A</v>
      </c>
    </row>
    <row r="1064" hidden="1" spans="1:6">
      <c r="A1064" t="s">
        <v>2504</v>
      </c>
      <c r="B1064" t="s">
        <v>817</v>
      </c>
      <c r="C1064" t="s">
        <v>2505</v>
      </c>
      <c r="D1064" t="str">
        <f t="shared" si="32"/>
        <v>Stall </v>
      </c>
      <c r="E1064" t="str">
        <f t="shared" si="33"/>
        <v>6 Lau Pa Sat</v>
      </c>
      <c r="F1064" t="e">
        <f>VLOOKUP(B1064,HawkerCenter!$B$2:$B$11,1,FALSE)</f>
        <v>#N/A</v>
      </c>
    </row>
    <row r="1065" hidden="1" spans="1:6">
      <c r="A1065" t="s">
        <v>2506</v>
      </c>
      <c r="B1065" t="s">
        <v>684</v>
      </c>
      <c r="C1065" t="s">
        <v>2507</v>
      </c>
      <c r="D1065" t="str">
        <f t="shared" si="32"/>
        <v>#01-119 </v>
      </c>
      <c r="E1065" t="str">
        <f t="shared" si="33"/>
        <v>North Bridge Road Market &amp; Food Centre</v>
      </c>
      <c r="F1065" t="e">
        <f>VLOOKUP(B1065,HawkerCenter!$B$2:$B$11,1,FALSE)</f>
        <v>#N/A</v>
      </c>
    </row>
    <row r="1066" hidden="1" spans="1:6">
      <c r="A1066" t="s">
        <v>2508</v>
      </c>
      <c r="B1066" t="s">
        <v>2509</v>
      </c>
      <c r="C1066" t="s">
        <v>2510</v>
      </c>
      <c r="D1066" t="str">
        <f>C1066</f>
        <v>#01-1368</v>
      </c>
      <c r="E1066" t="str">
        <f t="shared" si="33"/>
        <v/>
      </c>
      <c r="F1066" t="e">
        <f>VLOOKUP(B1066,HawkerCenter!$B$2:$B$11,1,FALSE)</f>
        <v>#N/A</v>
      </c>
    </row>
    <row r="1067" hidden="1" spans="1:6">
      <c r="A1067" t="s">
        <v>2511</v>
      </c>
      <c r="B1067" t="s">
        <v>5</v>
      </c>
      <c r="C1067" t="s">
        <v>2512</v>
      </c>
      <c r="D1067" t="str">
        <f t="shared" si="32"/>
        <v>#02-134 </v>
      </c>
      <c r="E1067" t="str">
        <f t="shared" si="33"/>
        <v>Amoy Street Food Centre</v>
      </c>
      <c r="F1067" t="str">
        <f>VLOOKUP(B1067,HawkerCenter!$B$2:$B$11,1,FALSE)</f>
        <v>7 Maxwell Road</v>
      </c>
    </row>
    <row r="1068" hidden="1" spans="1:6">
      <c r="A1068" t="s">
        <v>2513</v>
      </c>
      <c r="B1068" t="s">
        <v>2278</v>
      </c>
      <c r="C1068" t="s">
        <v>2514</v>
      </c>
      <c r="D1068" t="str">
        <f t="shared" si="32"/>
        <v>Basement </v>
      </c>
      <c r="E1068" t="str">
        <f t="shared" si="33"/>
        <v>Orchard Towers</v>
      </c>
      <c r="F1068" t="e">
        <f>VLOOKUP(B1068,HawkerCenter!$B$2:$B$11,1,FALSE)</f>
        <v>#N/A</v>
      </c>
    </row>
    <row r="1069" hidden="1" spans="1:6">
      <c r="A1069" t="s">
        <v>2515</v>
      </c>
      <c r="B1069" t="s">
        <v>681</v>
      </c>
      <c r="C1069" t="s">
        <v>2516</v>
      </c>
      <c r="D1069" t="str">
        <f t="shared" si="32"/>
        <v>#B1-85/87/112/146 </v>
      </c>
      <c r="E1069" t="str">
        <f t="shared" si="33"/>
        <v>Parkway Parade Food Republic</v>
      </c>
      <c r="F1069" t="e">
        <f>VLOOKUP(B1069,HawkerCenter!$B$2:$B$11,1,FALSE)</f>
        <v>#N/A</v>
      </c>
    </row>
    <row r="1070" hidden="1" spans="1:6">
      <c r="A1070" t="s">
        <v>2517</v>
      </c>
      <c r="B1070" t="s">
        <v>2518</v>
      </c>
      <c r="C1070" t="s">
        <v>2519</v>
      </c>
      <c r="D1070" t="str">
        <f t="shared" si="32"/>
        <v>#01-35 </v>
      </c>
      <c r="E1070" t="str">
        <f t="shared" si="33"/>
        <v>Kim Keat Palm Market &amp; Food Centre</v>
      </c>
      <c r="F1070" t="e">
        <f>VLOOKUP(B1070,HawkerCenter!$B$2:$B$11,1,FALSE)</f>
        <v>#N/A</v>
      </c>
    </row>
    <row r="1071" hidden="1" spans="1:6">
      <c r="A1071" t="s">
        <v>2520</v>
      </c>
      <c r="B1071" t="s">
        <v>483</v>
      </c>
      <c r="C1071" t="s">
        <v>2521</v>
      </c>
      <c r="D1071" t="str">
        <f t="shared" si="32"/>
        <v>#01-40 </v>
      </c>
      <c r="E1071" t="str">
        <f t="shared" si="33"/>
        <v>Geylang Bahru Market &amp; Food Centre</v>
      </c>
      <c r="F1071" t="e">
        <f>VLOOKUP(B1071,HawkerCenter!$B$2:$B$11,1,FALSE)</f>
        <v>#N/A</v>
      </c>
    </row>
    <row r="1072" hidden="1" spans="1:6">
      <c r="A1072" t="s">
        <v>2522</v>
      </c>
      <c r="B1072" t="s">
        <v>22</v>
      </c>
      <c r="C1072" t="s">
        <v>2523</v>
      </c>
      <c r="D1072" t="str">
        <f t="shared" si="32"/>
        <v>#01-176 </v>
      </c>
      <c r="E1072" t="str">
        <f t="shared" si="33"/>
        <v>Chong Pang Market &amp; Food Centre</v>
      </c>
      <c r="F1072" t="e">
        <f>VLOOKUP(B1072,HawkerCenter!$B$2:$B$11,1,FALSE)</f>
        <v>#N/A</v>
      </c>
    </row>
    <row r="1073" hidden="1" spans="1:6">
      <c r="A1073" t="s">
        <v>2524</v>
      </c>
      <c r="B1073" t="s">
        <v>1544</v>
      </c>
      <c r="C1073" t="s">
        <v>2525</v>
      </c>
      <c r="D1073" t="str">
        <f t="shared" si="32"/>
        <v>#01-47 </v>
      </c>
      <c r="E1073" t="str">
        <f t="shared" si="33"/>
        <v>IMM</v>
      </c>
      <c r="F1073" t="e">
        <f>VLOOKUP(B1073,HawkerCenter!$B$2:$B$11,1,FALSE)</f>
        <v>#N/A</v>
      </c>
    </row>
    <row r="1074" hidden="1" spans="1:6">
      <c r="A1074" t="s">
        <v>2526</v>
      </c>
      <c r="B1074" t="s">
        <v>1127</v>
      </c>
      <c r="C1074" t="s">
        <v>2527</v>
      </c>
      <c r="D1074" t="str">
        <f>C1074</f>
        <v>#01-207</v>
      </c>
      <c r="E1074" t="str">
        <f t="shared" si="33"/>
        <v/>
      </c>
      <c r="F1074" t="e">
        <f>VLOOKUP(B1074,HawkerCenter!$B$2:$B$11,1,FALSE)</f>
        <v>#N/A</v>
      </c>
    </row>
    <row r="1075" hidden="1" spans="1:6">
      <c r="A1075" t="s">
        <v>2528</v>
      </c>
      <c r="B1075" t="s">
        <v>2314</v>
      </c>
      <c r="C1075" t="s">
        <v>2529</v>
      </c>
      <c r="D1075" t="str">
        <f t="shared" si="32"/>
        <v>#B2-49 </v>
      </c>
      <c r="E1075" t="str">
        <f t="shared" si="33"/>
        <v>AMK Hub</v>
      </c>
      <c r="F1075" t="e">
        <f>VLOOKUP(B1075,HawkerCenter!$B$2:$B$11,1,FALSE)</f>
        <v>#N/A</v>
      </c>
    </row>
    <row r="1076" hidden="1" spans="1:6">
      <c r="A1076" t="s">
        <v>2530</v>
      </c>
      <c r="B1076" t="s">
        <v>1171</v>
      </c>
      <c r="C1076" t="s">
        <v>1172</v>
      </c>
      <c r="D1076" t="str">
        <f>C1076</f>
        <v>#01-14</v>
      </c>
      <c r="E1076" t="str">
        <f t="shared" si="33"/>
        <v/>
      </c>
      <c r="F1076" t="e">
        <f>VLOOKUP(B1076,HawkerCenter!$B$2:$B$11,1,FALSE)</f>
        <v>#N/A</v>
      </c>
    </row>
    <row r="1077" hidden="1" spans="1:6">
      <c r="A1077" t="s">
        <v>2531</v>
      </c>
      <c r="B1077" t="s">
        <v>10</v>
      </c>
      <c r="C1077" t="s">
        <v>2532</v>
      </c>
      <c r="D1077" t="str">
        <f t="shared" si="32"/>
        <v>#01-88/89 </v>
      </c>
      <c r="E1077" t="str">
        <f t="shared" si="33"/>
        <v>Old Airport Road Food Centre</v>
      </c>
      <c r="F1077" t="str">
        <f>VLOOKUP(B1077,HawkerCenter!$B$2:$B$11,1,FALSE)</f>
        <v>51 Old Airport Road</v>
      </c>
    </row>
    <row r="1078" hidden="1" spans="1:6">
      <c r="A1078" t="s">
        <v>2533</v>
      </c>
      <c r="B1078" t="s">
        <v>10</v>
      </c>
      <c r="C1078" t="s">
        <v>2534</v>
      </c>
      <c r="D1078" t="str">
        <f t="shared" si="32"/>
        <v>#01-97 </v>
      </c>
      <c r="E1078" t="str">
        <f t="shared" si="33"/>
        <v>Old Airport Road Food Centre</v>
      </c>
      <c r="F1078" t="str">
        <f>VLOOKUP(B1078,HawkerCenter!$B$2:$B$11,1,FALSE)</f>
        <v>51 Old Airport Road</v>
      </c>
    </row>
    <row r="1079" hidden="1" spans="1:6">
      <c r="A1079" t="s">
        <v>2535</v>
      </c>
      <c r="B1079" t="s">
        <v>2536</v>
      </c>
      <c r="C1079" t="s">
        <v>2537</v>
      </c>
      <c r="D1079" t="str">
        <f t="shared" si="32"/>
        <v>#07-19 </v>
      </c>
      <c r="E1079" t="str">
        <f t="shared" si="33"/>
        <v>Sing Industrial Complex</v>
      </c>
      <c r="F1079" t="e">
        <f>VLOOKUP(B1079,HawkerCenter!$B$2:$B$11,1,FALSE)</f>
        <v>#N/A</v>
      </c>
    </row>
    <row r="1080" hidden="1" spans="1:6">
      <c r="A1080" t="s">
        <v>2538</v>
      </c>
      <c r="B1080" t="s">
        <v>2539</v>
      </c>
      <c r="C1080" t="s">
        <v>2540</v>
      </c>
      <c r="D1080" t="str">
        <f t="shared" si="32"/>
        <v>Singapore </v>
      </c>
      <c r="E1080" t="str">
        <f t="shared" si="33"/>
        <v>419703</v>
      </c>
      <c r="F1080" t="e">
        <f>VLOOKUP(B1080,HawkerCenter!$B$2:$B$11,1,FALSE)</f>
        <v>#N/A</v>
      </c>
    </row>
    <row r="1081" hidden="1" spans="1:6">
      <c r="A1081" t="s">
        <v>2541</v>
      </c>
      <c r="B1081" t="s">
        <v>2542</v>
      </c>
      <c r="C1081" t="s">
        <v>2543</v>
      </c>
      <c r="D1081" t="str">
        <f t="shared" si="32"/>
        <v>Singapore </v>
      </c>
      <c r="E1081" t="str">
        <f t="shared" si="33"/>
        <v>536959</v>
      </c>
      <c r="F1081" t="e">
        <f>VLOOKUP(B1081,HawkerCenter!$B$2:$B$11,1,FALSE)</f>
        <v>#N/A</v>
      </c>
    </row>
    <row r="1082" hidden="1" spans="1:6">
      <c r="A1082" t="s">
        <v>2538</v>
      </c>
      <c r="B1082" t="s">
        <v>2539</v>
      </c>
      <c r="C1082" t="s">
        <v>2540</v>
      </c>
      <c r="D1082" t="str">
        <f t="shared" si="32"/>
        <v>Singapore </v>
      </c>
      <c r="E1082" t="str">
        <f t="shared" si="33"/>
        <v>419703</v>
      </c>
      <c r="F1082" t="e">
        <f>VLOOKUP(B1082,HawkerCenter!$B$2:$B$11,1,FALSE)</f>
        <v>#N/A</v>
      </c>
    </row>
    <row r="1083" hidden="1" spans="1:6">
      <c r="A1083" t="s">
        <v>2544</v>
      </c>
      <c r="B1083" t="s">
        <v>16</v>
      </c>
      <c r="C1083" t="s">
        <v>2545</v>
      </c>
      <c r="D1083" t="str">
        <f t="shared" si="32"/>
        <v>#01-60 </v>
      </c>
      <c r="E1083" t="str">
        <f t="shared" si="33"/>
        <v>Albert Centre Market &amp; Food Centre</v>
      </c>
      <c r="F1083" t="e">
        <f>VLOOKUP(B1083,HawkerCenter!$B$2:$B$11,1,FALSE)</f>
        <v>#N/A</v>
      </c>
    </row>
    <row r="1084" hidden="1" spans="1:6">
      <c r="A1084" t="s">
        <v>2546</v>
      </c>
      <c r="B1084" t="s">
        <v>16</v>
      </c>
      <c r="C1084" t="s">
        <v>2547</v>
      </c>
      <c r="D1084" t="str">
        <f t="shared" si="32"/>
        <v>#01-92 </v>
      </c>
      <c r="E1084" t="str">
        <f t="shared" si="33"/>
        <v>Albert Centre Market &amp; Food Centre</v>
      </c>
      <c r="F1084" t="e">
        <f>VLOOKUP(B1084,HawkerCenter!$B$2:$B$11,1,FALSE)</f>
        <v>#N/A</v>
      </c>
    </row>
    <row r="1085" hidden="1" spans="1:6">
      <c r="A1085" t="s">
        <v>2548</v>
      </c>
      <c r="B1085" t="s">
        <v>16</v>
      </c>
      <c r="C1085" t="s">
        <v>2549</v>
      </c>
      <c r="D1085" t="str">
        <f t="shared" si="32"/>
        <v>#01-77 </v>
      </c>
      <c r="E1085" t="str">
        <f t="shared" si="33"/>
        <v>Albert Centre Market &amp; Food Centre</v>
      </c>
      <c r="F1085" t="e">
        <f>VLOOKUP(B1085,HawkerCenter!$B$2:$B$11,1,FALSE)</f>
        <v>#N/A</v>
      </c>
    </row>
    <row r="1086" hidden="1" spans="1:6">
      <c r="A1086" t="s">
        <v>2550</v>
      </c>
      <c r="B1086" t="s">
        <v>2551</v>
      </c>
      <c r="C1086" t="s">
        <v>2552</v>
      </c>
      <c r="D1086" t="str">
        <f>C1086</f>
        <v>#01-02/03</v>
      </c>
      <c r="E1086" t="str">
        <f t="shared" si="33"/>
        <v/>
      </c>
      <c r="F1086" t="e">
        <f>VLOOKUP(B1086,HawkerCenter!$B$2:$B$11,1,FALSE)</f>
        <v>#N/A</v>
      </c>
    </row>
    <row r="1087" hidden="1" spans="1:6">
      <c r="A1087" t="s">
        <v>2553</v>
      </c>
      <c r="B1087" t="s">
        <v>370</v>
      </c>
      <c r="C1087" t="s">
        <v>2554</v>
      </c>
      <c r="D1087" t="str">
        <f t="shared" si="32"/>
        <v>#01-02 </v>
      </c>
      <c r="E1087" t="str">
        <f t="shared" si="33"/>
        <v>Bistro 8 Stall B</v>
      </c>
      <c r="F1087" t="e">
        <f>VLOOKUP(B1087,HawkerCenter!$B$2:$B$11,1,FALSE)</f>
        <v>#N/A</v>
      </c>
    </row>
    <row r="1088" hidden="1" spans="1:6">
      <c r="A1088" t="s">
        <v>2555</v>
      </c>
      <c r="B1088" t="s">
        <v>23</v>
      </c>
      <c r="C1088" t="s">
        <v>2556</v>
      </c>
      <c r="D1088" t="str">
        <f t="shared" si="32"/>
        <v>#01-41 </v>
      </c>
      <c r="E1088" t="str">
        <f t="shared" si="33"/>
        <v>Maxwell Food Centre</v>
      </c>
      <c r="F1088" t="e">
        <f>VLOOKUP(B1088,HawkerCenter!$B$2:$B$11,1,FALSE)</f>
        <v>#N/A</v>
      </c>
    </row>
    <row r="1089" hidden="1" spans="1:6">
      <c r="A1089" t="s">
        <v>2557</v>
      </c>
      <c r="B1089" t="s">
        <v>2558</v>
      </c>
      <c r="C1089" t="s">
        <v>2559</v>
      </c>
      <c r="D1089" t="str">
        <f t="shared" si="32"/>
        <v>Singapore </v>
      </c>
      <c r="E1089" t="str">
        <f t="shared" si="33"/>
        <v>760171</v>
      </c>
      <c r="F1089" t="e">
        <f>VLOOKUP(B1089,HawkerCenter!$B$2:$B$11,1,FALSE)</f>
        <v>#N/A</v>
      </c>
    </row>
    <row r="1090" hidden="1" spans="1:6">
      <c r="A1090" t="s">
        <v>2560</v>
      </c>
      <c r="B1090" t="s">
        <v>2561</v>
      </c>
      <c r="C1090" t="s">
        <v>2562</v>
      </c>
      <c r="D1090" t="str">
        <f>C1090</f>
        <v>#01-334</v>
      </c>
      <c r="E1090" t="str">
        <f t="shared" si="33"/>
        <v/>
      </c>
      <c r="F1090" t="e">
        <f>VLOOKUP(B1090,HawkerCenter!$B$2:$B$11,1,FALSE)</f>
        <v>#N/A</v>
      </c>
    </row>
    <row r="1091" hidden="1" spans="1:6">
      <c r="A1091" t="s">
        <v>2563</v>
      </c>
      <c r="B1091" t="s">
        <v>2564</v>
      </c>
      <c r="C1091" t="s">
        <v>2565</v>
      </c>
      <c r="D1091" t="str">
        <f t="shared" ref="D1091:D1154" si="34">LEFT(C1091,FIND(" ",C1091))</f>
        <v>NIE4-B1 </v>
      </c>
      <c r="E1091" t="str">
        <f t="shared" ref="E1091:E1154" si="35">RIGHT(C1091,LEN(C1091)-LEN(D1091))</f>
        <v>Building 4 National Institute of Education</v>
      </c>
      <c r="F1091" t="e">
        <f>VLOOKUP(B1091,HawkerCenter!$B$2:$B$11,1,FALSE)</f>
        <v>#N/A</v>
      </c>
    </row>
    <row r="1092" hidden="1" spans="1:6">
      <c r="A1092" t="s">
        <v>2566</v>
      </c>
      <c r="B1092" t="s">
        <v>526</v>
      </c>
      <c r="C1092" t="s">
        <v>1266</v>
      </c>
      <c r="D1092" t="str">
        <f t="shared" si="34"/>
        <v>#01-64 </v>
      </c>
      <c r="E1092" t="str">
        <f t="shared" si="35"/>
        <v>Roxy Square</v>
      </c>
      <c r="F1092" t="e">
        <f>VLOOKUP(B1092,HawkerCenter!$B$2:$B$11,1,FALSE)</f>
        <v>#N/A</v>
      </c>
    </row>
    <row r="1093" hidden="1" spans="1:6">
      <c r="A1093" t="s">
        <v>2567</v>
      </c>
      <c r="B1093" t="s">
        <v>2332</v>
      </c>
      <c r="C1093" t="s">
        <v>2568</v>
      </c>
      <c r="D1093" t="str">
        <f t="shared" si="34"/>
        <v>Stall </v>
      </c>
      <c r="E1093" t="str">
        <f t="shared" si="35"/>
        <v>2A Bee Hwa Yun Coffee Shop</v>
      </c>
      <c r="F1093" t="e">
        <f>VLOOKUP(B1093,HawkerCenter!$B$2:$B$11,1,FALSE)</f>
        <v>#N/A</v>
      </c>
    </row>
    <row r="1094" hidden="1" spans="1:6">
      <c r="A1094" t="s">
        <v>2569</v>
      </c>
      <c r="B1094" t="s">
        <v>1497</v>
      </c>
      <c r="C1094" t="s">
        <v>2570</v>
      </c>
      <c r="D1094" t="str">
        <f t="shared" si="34"/>
        <v>Singapore </v>
      </c>
      <c r="E1094" t="str">
        <f t="shared" si="35"/>
        <v>560340</v>
      </c>
      <c r="F1094" t="e">
        <f>VLOOKUP(B1094,HawkerCenter!$B$2:$B$11,1,FALSE)</f>
        <v>#N/A</v>
      </c>
    </row>
    <row r="1095" hidden="1" spans="1:6">
      <c r="A1095" t="s">
        <v>2571</v>
      </c>
      <c r="B1095" t="s">
        <v>2572</v>
      </c>
      <c r="C1095" t="s">
        <v>2573</v>
      </c>
      <c r="D1095" t="str">
        <f t="shared" si="34"/>
        <v>Singapore </v>
      </c>
      <c r="E1095" t="str">
        <f t="shared" si="35"/>
        <v>129751</v>
      </c>
      <c r="F1095" t="e">
        <f>VLOOKUP(B1095,HawkerCenter!$B$2:$B$11,1,FALSE)</f>
        <v>#N/A</v>
      </c>
    </row>
    <row r="1096" hidden="1" spans="1:6">
      <c r="A1096" t="s">
        <v>2574</v>
      </c>
      <c r="B1096" t="s">
        <v>711</v>
      </c>
      <c r="C1096" t="s">
        <v>2575</v>
      </c>
      <c r="D1096" t="str">
        <f>C1096</f>
        <v>#01-349</v>
      </c>
      <c r="E1096" t="str">
        <f t="shared" si="35"/>
        <v/>
      </c>
      <c r="F1096" t="e">
        <f>VLOOKUP(B1096,HawkerCenter!$B$2:$B$11,1,FALSE)</f>
        <v>#N/A</v>
      </c>
    </row>
    <row r="1097" hidden="1" spans="1:6">
      <c r="A1097" t="s">
        <v>2576</v>
      </c>
      <c r="B1097" t="s">
        <v>2577</v>
      </c>
      <c r="C1097" t="s">
        <v>2578</v>
      </c>
      <c r="D1097" t="str">
        <f t="shared" si="34"/>
        <v>Singapore </v>
      </c>
      <c r="E1097" t="str">
        <f t="shared" si="35"/>
        <v>530212</v>
      </c>
      <c r="F1097" t="e">
        <f>VLOOKUP(B1097,HawkerCenter!$B$2:$B$11,1,FALSE)</f>
        <v>#N/A</v>
      </c>
    </row>
    <row r="1098" hidden="1" spans="1:6">
      <c r="A1098" t="s">
        <v>2579</v>
      </c>
      <c r="B1098" t="s">
        <v>2580</v>
      </c>
      <c r="C1098" t="s">
        <v>1490</v>
      </c>
      <c r="D1098" t="str">
        <f>C1098</f>
        <v>#01-03</v>
      </c>
      <c r="E1098" t="str">
        <f t="shared" si="35"/>
        <v/>
      </c>
      <c r="F1098" t="e">
        <f>VLOOKUP(B1098,HawkerCenter!$B$2:$B$11,1,FALSE)</f>
        <v>#N/A</v>
      </c>
    </row>
    <row r="1099" hidden="1" spans="1:6">
      <c r="A1099" t="s">
        <v>2581</v>
      </c>
      <c r="B1099" t="s">
        <v>2582</v>
      </c>
      <c r="C1099" t="s">
        <v>2583</v>
      </c>
      <c r="D1099" t="str">
        <f t="shared" si="34"/>
        <v>#01-01 </v>
      </c>
      <c r="E1099" t="str">
        <f t="shared" si="35"/>
        <v>Techlink</v>
      </c>
      <c r="F1099" t="e">
        <f>VLOOKUP(B1099,HawkerCenter!$B$2:$B$11,1,FALSE)</f>
        <v>#N/A</v>
      </c>
    </row>
    <row r="1100" hidden="1" spans="1:6">
      <c r="A1100" t="s">
        <v>2584</v>
      </c>
      <c r="B1100" t="s">
        <v>425</v>
      </c>
      <c r="C1100" t="s">
        <v>2585</v>
      </c>
      <c r="D1100" t="str">
        <f t="shared" si="34"/>
        <v>#04-58 </v>
      </c>
      <c r="E1100" t="str">
        <f t="shared" si="35"/>
        <v>Beauty World Food Centre</v>
      </c>
      <c r="F1100" t="e">
        <f>VLOOKUP(B1100,HawkerCenter!$B$2:$B$11,1,FALSE)</f>
        <v>#N/A</v>
      </c>
    </row>
    <row r="1101" hidden="1" spans="1:6">
      <c r="A1101" t="s">
        <v>2586</v>
      </c>
      <c r="B1101" t="s">
        <v>12</v>
      </c>
      <c r="C1101" t="s">
        <v>2587</v>
      </c>
      <c r="D1101" t="str">
        <f t="shared" si="34"/>
        <v>#01-18 </v>
      </c>
      <c r="E1101" t="str">
        <f t="shared" si="35"/>
        <v>Clementi 448 Market &amp; Food Centre</v>
      </c>
      <c r="F1101" t="str">
        <f>VLOOKUP(B1101,HawkerCenter!$B$2:$B$11,1,FALSE)</f>
        <v>448 Clementi Avenue 3</v>
      </c>
    </row>
    <row r="1102" hidden="1" spans="1:6">
      <c r="A1102" t="s">
        <v>2588</v>
      </c>
      <c r="B1102" t="s">
        <v>23</v>
      </c>
      <c r="C1102" t="s">
        <v>2589</v>
      </c>
      <c r="D1102" t="str">
        <f t="shared" si="34"/>
        <v>#01-98 </v>
      </c>
      <c r="E1102" t="str">
        <f t="shared" si="35"/>
        <v>Maxwell Food Centre</v>
      </c>
      <c r="F1102" t="e">
        <f>VLOOKUP(B1102,HawkerCenter!$B$2:$B$11,1,FALSE)</f>
        <v>#N/A</v>
      </c>
    </row>
    <row r="1103" hidden="1" spans="1:6">
      <c r="A1103" t="s">
        <v>2590</v>
      </c>
      <c r="B1103" t="s">
        <v>18</v>
      </c>
      <c r="C1103" t="s">
        <v>2591</v>
      </c>
      <c r="D1103" t="str">
        <f t="shared" si="34"/>
        <v>#01-43 </v>
      </c>
      <c r="E1103" t="str">
        <f t="shared" si="35"/>
        <v>Bedok Interchange Hawker Centre</v>
      </c>
      <c r="F1103" t="e">
        <f>VLOOKUP(B1103,HawkerCenter!$B$2:$B$11,1,FALSE)</f>
        <v>#N/A</v>
      </c>
    </row>
    <row r="1104" hidden="1" spans="1:6">
      <c r="A1104" t="s">
        <v>2592</v>
      </c>
      <c r="B1104" t="s">
        <v>2593</v>
      </c>
      <c r="C1104" t="s">
        <v>48</v>
      </c>
      <c r="D1104" t="str">
        <f>C1104</f>
        <v>#01-01</v>
      </c>
      <c r="E1104" t="str">
        <f t="shared" si="35"/>
        <v/>
      </c>
      <c r="F1104" t="e">
        <f>VLOOKUP(B1104,HawkerCenter!$B$2:$B$11,1,FALSE)</f>
        <v>#N/A</v>
      </c>
    </row>
    <row r="1105" hidden="1" spans="1:6">
      <c r="A1105" t="s">
        <v>2594</v>
      </c>
      <c r="B1105" t="s">
        <v>817</v>
      </c>
      <c r="C1105" t="s">
        <v>2595</v>
      </c>
      <c r="D1105" t="str">
        <f t="shared" si="34"/>
        <v>Stall </v>
      </c>
      <c r="E1105" t="str">
        <f t="shared" si="35"/>
        <v>12 Lau Pa Sat</v>
      </c>
      <c r="F1105" t="e">
        <f>VLOOKUP(B1105,HawkerCenter!$B$2:$B$11,1,FALSE)</f>
        <v>#N/A</v>
      </c>
    </row>
    <row r="1106" hidden="1" spans="1:6">
      <c r="A1106" t="s">
        <v>2596</v>
      </c>
      <c r="B1106" t="s">
        <v>6</v>
      </c>
      <c r="C1106" t="s">
        <v>2597</v>
      </c>
      <c r="D1106" t="str">
        <f t="shared" si="34"/>
        <v>#01-250 </v>
      </c>
      <c r="E1106" t="str">
        <f t="shared" si="35"/>
        <v>Tekka Centre</v>
      </c>
      <c r="F1106" t="str">
        <f>VLOOKUP(B1106,HawkerCenter!$B$2:$B$11,1,FALSE)</f>
        <v>665 Buffalo Road</v>
      </c>
    </row>
    <row r="1107" hidden="1" spans="1:6">
      <c r="A1107" t="s">
        <v>2598</v>
      </c>
      <c r="B1107" t="s">
        <v>6</v>
      </c>
      <c r="C1107" t="s">
        <v>2599</v>
      </c>
      <c r="D1107" t="str">
        <f t="shared" si="34"/>
        <v>#01-304 </v>
      </c>
      <c r="E1107" t="str">
        <f t="shared" si="35"/>
        <v>Tekka Centre</v>
      </c>
      <c r="F1107" t="str">
        <f>VLOOKUP(B1107,HawkerCenter!$B$2:$B$11,1,FALSE)</f>
        <v>665 Buffalo Road</v>
      </c>
    </row>
    <row r="1108" hidden="1" spans="1:6">
      <c r="A1108" t="s">
        <v>2600</v>
      </c>
      <c r="B1108" t="s">
        <v>2601</v>
      </c>
      <c r="C1108" t="s">
        <v>1115</v>
      </c>
      <c r="D1108" t="str">
        <f>C1108</f>
        <v>#01-590</v>
      </c>
      <c r="E1108" t="str">
        <f t="shared" si="35"/>
        <v/>
      </c>
      <c r="F1108" t="e">
        <f>VLOOKUP(B1108,HawkerCenter!$B$2:$B$11,1,FALSE)</f>
        <v>#N/A</v>
      </c>
    </row>
    <row r="1109" hidden="1" spans="1:6">
      <c r="A1109" t="s">
        <v>2602</v>
      </c>
      <c r="B1109" t="s">
        <v>2225</v>
      </c>
      <c r="C1109" t="s">
        <v>2603</v>
      </c>
      <c r="D1109" t="str">
        <f t="shared" si="34"/>
        <v>Ayer </v>
      </c>
      <c r="E1109" t="str">
        <f t="shared" si="35"/>
        <v>Rajah Food Centre</v>
      </c>
      <c r="F1109" t="e">
        <f>VLOOKUP(B1109,HawkerCenter!$B$2:$B$11,1,FALSE)</f>
        <v>#N/A</v>
      </c>
    </row>
    <row r="1110" hidden="1" spans="1:6">
      <c r="A1110" t="s">
        <v>2604</v>
      </c>
      <c r="B1110" t="s">
        <v>2605</v>
      </c>
      <c r="C1110" t="s">
        <v>2606</v>
      </c>
      <c r="D1110" t="str">
        <f t="shared" si="34"/>
        <v>#B2-39 </v>
      </c>
      <c r="E1110" t="str">
        <f t="shared" si="35"/>
        <v>Plaza Singapura</v>
      </c>
      <c r="F1110" t="e">
        <f>VLOOKUP(B1110,HawkerCenter!$B$2:$B$11,1,FALSE)</f>
        <v>#N/A</v>
      </c>
    </row>
    <row r="1111" hidden="1" spans="1:6">
      <c r="A1111" t="s">
        <v>2607</v>
      </c>
      <c r="B1111" t="s">
        <v>2608</v>
      </c>
      <c r="C1111" t="s">
        <v>2609</v>
      </c>
      <c r="D1111" t="str">
        <f t="shared" si="34"/>
        <v>Singapore </v>
      </c>
      <c r="E1111" t="str">
        <f t="shared" si="35"/>
        <v>408897</v>
      </c>
      <c r="F1111" t="e">
        <f>VLOOKUP(B1111,HawkerCenter!$B$2:$B$11,1,FALSE)</f>
        <v>#N/A</v>
      </c>
    </row>
    <row r="1112" hidden="1" spans="1:6">
      <c r="A1112" t="s">
        <v>2610</v>
      </c>
      <c r="B1112" t="s">
        <v>2611</v>
      </c>
      <c r="C1112" t="s">
        <v>2612</v>
      </c>
      <c r="D1112" t="str">
        <f t="shared" si="34"/>
        <v>Singapore </v>
      </c>
      <c r="E1112" t="str">
        <f t="shared" si="35"/>
        <v>609966</v>
      </c>
      <c r="F1112" t="e">
        <f>VLOOKUP(B1112,HawkerCenter!$B$2:$B$11,1,FALSE)</f>
        <v>#N/A</v>
      </c>
    </row>
    <row r="1113" hidden="1" spans="1:6">
      <c r="A1113" t="s">
        <v>2613</v>
      </c>
      <c r="B1113" t="s">
        <v>2614</v>
      </c>
      <c r="C1113" t="s">
        <v>2615</v>
      </c>
      <c r="D1113" t="str">
        <f t="shared" si="34"/>
        <v>#01-340 </v>
      </c>
      <c r="E1113" t="str">
        <f t="shared" si="35"/>
        <v>NTI Food Court</v>
      </c>
      <c r="F1113" t="e">
        <f>VLOOKUP(B1113,HawkerCenter!$B$2:$B$11,1,FALSE)</f>
        <v>#N/A</v>
      </c>
    </row>
    <row r="1114" hidden="1" spans="1:6">
      <c r="A1114" t="s">
        <v>2616</v>
      </c>
      <c r="B1114" t="s">
        <v>14</v>
      </c>
      <c r="C1114" t="s">
        <v>2617</v>
      </c>
      <c r="D1114" t="str">
        <f t="shared" si="34"/>
        <v>#01-1014 </v>
      </c>
      <c r="E1114" t="str">
        <f t="shared" si="35"/>
        <v>People's Park Complex Food Centre</v>
      </c>
      <c r="F1114" t="e">
        <f>VLOOKUP(B1114,HawkerCenter!$B$2:$B$11,1,FALSE)</f>
        <v>#N/A</v>
      </c>
    </row>
    <row r="1115" hidden="1" spans="1:6">
      <c r="A1115" t="s">
        <v>2618</v>
      </c>
      <c r="B1115" t="s">
        <v>1053</v>
      </c>
      <c r="C1115" t="s">
        <v>2619</v>
      </c>
      <c r="D1115" t="str">
        <f t="shared" si="34"/>
        <v>Singapore </v>
      </c>
      <c r="E1115" t="str">
        <f t="shared" si="35"/>
        <v>560341</v>
      </c>
      <c r="F1115" t="e">
        <f>VLOOKUP(B1115,HawkerCenter!$B$2:$B$11,1,FALSE)</f>
        <v>#N/A</v>
      </c>
    </row>
    <row r="1116" hidden="1" spans="1:6">
      <c r="A1116" t="s">
        <v>2620</v>
      </c>
      <c r="B1116" t="s">
        <v>91</v>
      </c>
      <c r="C1116" t="s">
        <v>2621</v>
      </c>
      <c r="D1116" t="str">
        <f t="shared" si="34"/>
        <v>#02-48 </v>
      </c>
      <c r="E1116" t="str">
        <f t="shared" si="35"/>
        <v>Bukit Merah Central Food Centre</v>
      </c>
      <c r="F1116" t="e">
        <f>VLOOKUP(B1116,HawkerCenter!$B$2:$B$11,1,FALSE)</f>
        <v>#N/A</v>
      </c>
    </row>
    <row r="1117" hidden="1" spans="1:6">
      <c r="A1117" t="s">
        <v>2622</v>
      </c>
      <c r="B1117" t="s">
        <v>2623</v>
      </c>
      <c r="C1117" t="s">
        <v>2624</v>
      </c>
      <c r="D1117" t="str">
        <f t="shared" si="34"/>
        <v>#01-105 </v>
      </c>
      <c r="E1117" t="str">
        <f t="shared" si="35"/>
        <v>Block 89 Circuit Road Market &amp; Food Centre</v>
      </c>
      <c r="F1117" t="e">
        <f>VLOOKUP(B1117,HawkerCenter!$B$2:$B$11,1,FALSE)</f>
        <v>#N/A</v>
      </c>
    </row>
    <row r="1118" hidden="1" spans="1:6">
      <c r="A1118" t="s">
        <v>2625</v>
      </c>
      <c r="B1118" t="s">
        <v>2626</v>
      </c>
      <c r="C1118" t="s">
        <v>2627</v>
      </c>
      <c r="D1118" t="str">
        <f t="shared" si="34"/>
        <v>BGAIN </v>
      </c>
      <c r="E1118" t="str">
        <f t="shared" si="35"/>
        <v>130 Eating House</v>
      </c>
      <c r="F1118" t="e">
        <f>VLOOKUP(B1118,HawkerCenter!$B$2:$B$11,1,FALSE)</f>
        <v>#N/A</v>
      </c>
    </row>
    <row r="1119" hidden="1" spans="1:6">
      <c r="A1119" t="s">
        <v>2628</v>
      </c>
      <c r="B1119" t="s">
        <v>2629</v>
      </c>
      <c r="C1119" t="s">
        <v>2630</v>
      </c>
      <c r="D1119" t="str">
        <f t="shared" si="34"/>
        <v>#01-01 </v>
      </c>
      <c r="E1119" t="str">
        <f t="shared" si="35"/>
        <v>Jurong East MRT Stall 10</v>
      </c>
      <c r="F1119" t="e">
        <f>VLOOKUP(B1119,HawkerCenter!$B$2:$B$11,1,FALSE)</f>
        <v>#N/A</v>
      </c>
    </row>
    <row r="1120" hidden="1" spans="1:6">
      <c r="A1120" t="s">
        <v>2631</v>
      </c>
      <c r="B1120" t="s">
        <v>2632</v>
      </c>
      <c r="C1120" t="s">
        <v>2633</v>
      </c>
      <c r="D1120" t="str">
        <f t="shared" si="34"/>
        <v>#01-19 </v>
      </c>
      <c r="E1120" t="str">
        <f t="shared" si="35"/>
        <v>Hougang 1</v>
      </c>
      <c r="F1120" t="e">
        <f>VLOOKUP(B1120,HawkerCenter!$B$2:$B$11,1,FALSE)</f>
        <v>#N/A</v>
      </c>
    </row>
    <row r="1121" hidden="1" spans="1:6">
      <c r="A1121" t="s">
        <v>2634</v>
      </c>
      <c r="B1121" t="s">
        <v>1762</v>
      </c>
      <c r="C1121" t="s">
        <v>1763</v>
      </c>
      <c r="D1121" t="str">
        <f>C1121</f>
        <v>#01-366</v>
      </c>
      <c r="E1121" t="str">
        <f t="shared" si="35"/>
        <v/>
      </c>
      <c r="F1121" t="e">
        <f>VLOOKUP(B1121,HawkerCenter!$B$2:$B$11,1,FALSE)</f>
        <v>#N/A</v>
      </c>
    </row>
    <row r="1122" hidden="1" spans="1:6">
      <c r="A1122" t="s">
        <v>2635</v>
      </c>
      <c r="B1122" t="s">
        <v>447</v>
      </c>
      <c r="C1122" t="s">
        <v>1274</v>
      </c>
      <c r="D1122" t="str">
        <f>C1122</f>
        <v>#01-29</v>
      </c>
      <c r="E1122" t="str">
        <f t="shared" si="35"/>
        <v/>
      </c>
      <c r="F1122" t="e">
        <f>VLOOKUP(B1122,HawkerCenter!$B$2:$B$11,1,FALSE)</f>
        <v>#N/A</v>
      </c>
    </row>
    <row r="1123" hidden="1" spans="1:6">
      <c r="A1123" t="s">
        <v>2636</v>
      </c>
      <c r="B1123" t="s">
        <v>329</v>
      </c>
      <c r="C1123" t="s">
        <v>2637</v>
      </c>
      <c r="D1123" t="str">
        <f t="shared" si="34"/>
        <v>#01-16 </v>
      </c>
      <c r="E1123" t="str">
        <f t="shared" si="35"/>
        <v>Timbre+ One North</v>
      </c>
      <c r="F1123" t="e">
        <f>VLOOKUP(B1123,HawkerCenter!$B$2:$B$11,1,FALSE)</f>
        <v>#N/A</v>
      </c>
    </row>
    <row r="1124" hidden="1" spans="1:6">
      <c r="A1124" t="s">
        <v>2638</v>
      </c>
      <c r="B1124" t="s">
        <v>2639</v>
      </c>
      <c r="C1124" t="s">
        <v>2640</v>
      </c>
      <c r="D1124" t="str">
        <f t="shared" si="34"/>
        <v>NUS </v>
      </c>
      <c r="E1124" t="str">
        <f t="shared" si="35"/>
        <v>Science Canteen</v>
      </c>
      <c r="F1124" t="e">
        <f>VLOOKUP(B1124,HawkerCenter!$B$2:$B$11,1,FALSE)</f>
        <v>#N/A</v>
      </c>
    </row>
    <row r="1125" hidden="1" spans="1:6">
      <c r="A1125" t="s">
        <v>2641</v>
      </c>
      <c r="B1125" t="s">
        <v>23</v>
      </c>
      <c r="C1125" t="s">
        <v>2642</v>
      </c>
      <c r="D1125" t="str">
        <f t="shared" si="34"/>
        <v>#01-43 </v>
      </c>
      <c r="E1125" t="str">
        <f t="shared" si="35"/>
        <v>Maxwell Food Centre</v>
      </c>
      <c r="F1125" t="e">
        <f>VLOOKUP(B1125,HawkerCenter!$B$2:$B$11,1,FALSE)</f>
        <v>#N/A</v>
      </c>
    </row>
    <row r="1126" hidden="1" spans="1:6">
      <c r="A1126" t="s">
        <v>2643</v>
      </c>
      <c r="B1126" t="s">
        <v>3</v>
      </c>
      <c r="C1126" t="s">
        <v>2644</v>
      </c>
      <c r="D1126" t="str">
        <f t="shared" si="34"/>
        <v>#01-21 </v>
      </c>
      <c r="E1126" t="str">
        <f t="shared" si="35"/>
        <v>Whampoa Makan Place Block 90</v>
      </c>
      <c r="F1126" t="str">
        <f>VLOOKUP(B1126,HawkerCenter!$B$2:$B$11,1,FALSE)</f>
        <v>90 Whampoa Drive</v>
      </c>
    </row>
    <row r="1127" hidden="1" spans="1:6">
      <c r="A1127" t="s">
        <v>2645</v>
      </c>
      <c r="B1127" t="s">
        <v>2646</v>
      </c>
      <c r="C1127" t="s">
        <v>2647</v>
      </c>
      <c r="D1127" t="str">
        <f t="shared" si="34"/>
        <v>Singapore </v>
      </c>
      <c r="E1127" t="str">
        <f t="shared" si="35"/>
        <v>758455</v>
      </c>
      <c r="F1127" t="e">
        <f>VLOOKUP(B1127,HawkerCenter!$B$2:$B$11,1,FALSE)</f>
        <v>#N/A</v>
      </c>
    </row>
    <row r="1128" hidden="1" spans="1:6">
      <c r="A1128" t="s">
        <v>2648</v>
      </c>
      <c r="B1128" t="s">
        <v>2649</v>
      </c>
      <c r="C1128" t="s">
        <v>2650</v>
      </c>
      <c r="D1128" t="str">
        <f>C1128</f>
        <v>#01-125</v>
      </c>
      <c r="E1128" t="str">
        <f t="shared" si="35"/>
        <v/>
      </c>
      <c r="F1128" t="e">
        <f>VLOOKUP(B1128,HawkerCenter!$B$2:$B$11,1,FALSE)</f>
        <v>#N/A</v>
      </c>
    </row>
    <row r="1129" hidden="1" spans="1:6">
      <c r="A1129" t="s">
        <v>2651</v>
      </c>
      <c r="B1129" t="s">
        <v>23</v>
      </c>
      <c r="C1129" t="s">
        <v>2652</v>
      </c>
      <c r="D1129" t="str">
        <f t="shared" si="34"/>
        <v>#01-28 </v>
      </c>
      <c r="E1129" t="str">
        <f t="shared" si="35"/>
        <v>Maxwell Food Centre</v>
      </c>
      <c r="F1129" t="e">
        <f>VLOOKUP(B1129,HawkerCenter!$B$2:$B$11,1,FALSE)</f>
        <v>#N/A</v>
      </c>
    </row>
    <row r="1130" hidden="1" spans="1:6">
      <c r="A1130" t="s">
        <v>2653</v>
      </c>
      <c r="B1130" t="s">
        <v>435</v>
      </c>
      <c r="C1130" t="s">
        <v>2654</v>
      </c>
      <c r="D1130" t="str">
        <f>C1130</f>
        <v>#01-271</v>
      </c>
      <c r="E1130" t="str">
        <f t="shared" si="35"/>
        <v/>
      </c>
      <c r="F1130" t="e">
        <f>VLOOKUP(B1130,HawkerCenter!$B$2:$B$11,1,FALSE)</f>
        <v>#N/A</v>
      </c>
    </row>
    <row r="1131" hidden="1" spans="1:6">
      <c r="A1131" t="s">
        <v>2655</v>
      </c>
      <c r="B1131" t="s">
        <v>342</v>
      </c>
      <c r="C1131" t="s">
        <v>378</v>
      </c>
      <c r="D1131" t="str">
        <f>C1131</f>
        <v>#01-335</v>
      </c>
      <c r="E1131" t="str">
        <f t="shared" si="35"/>
        <v/>
      </c>
      <c r="F1131" t="e">
        <f>VLOOKUP(B1131,HawkerCenter!$B$2:$B$11,1,FALSE)</f>
        <v>#N/A</v>
      </c>
    </row>
    <row r="1132" hidden="1" spans="1:6">
      <c r="A1132" t="s">
        <v>2656</v>
      </c>
      <c r="B1132" t="s">
        <v>332</v>
      </c>
      <c r="C1132" t="s">
        <v>2657</v>
      </c>
      <c r="D1132" t="str">
        <f t="shared" si="34"/>
        <v>#01-05J </v>
      </c>
      <c r="E1132" t="str">
        <f t="shared" si="35"/>
        <v>People's Park Centre</v>
      </c>
      <c r="F1132" t="e">
        <f>VLOOKUP(B1132,HawkerCenter!$B$2:$B$11,1,FALSE)</f>
        <v>#N/A</v>
      </c>
    </row>
    <row r="1133" hidden="1" spans="1:6">
      <c r="A1133" t="s">
        <v>2658</v>
      </c>
      <c r="B1133" t="s">
        <v>2659</v>
      </c>
      <c r="C1133" t="s">
        <v>2660</v>
      </c>
      <c r="D1133" t="str">
        <f t="shared" si="34"/>
        <v>#01-14 </v>
      </c>
      <c r="E1133" t="str">
        <f t="shared" si="35"/>
        <v>East Coast Lagoon Food Village</v>
      </c>
      <c r="F1133" t="e">
        <f>VLOOKUP(B1133,HawkerCenter!$B$2:$B$11,1,FALSE)</f>
        <v>#N/A</v>
      </c>
    </row>
    <row r="1134" hidden="1" spans="1:6">
      <c r="A1134" t="s">
        <v>2661</v>
      </c>
      <c r="B1134" t="s">
        <v>2662</v>
      </c>
      <c r="C1134" t="s">
        <v>2663</v>
      </c>
      <c r="D1134" t="str">
        <f t="shared" si="34"/>
        <v>#02-138 </v>
      </c>
      <c r="E1134" t="str">
        <f t="shared" si="35"/>
        <v>Geylang Serai Market &amp; Food Centre</v>
      </c>
      <c r="F1134" t="e">
        <f>VLOOKUP(B1134,HawkerCenter!$B$2:$B$11,1,FALSE)</f>
        <v>#N/A</v>
      </c>
    </row>
    <row r="1135" hidden="1" spans="1:6">
      <c r="A1135" t="s">
        <v>2664</v>
      </c>
      <c r="B1135" t="s">
        <v>2665</v>
      </c>
      <c r="C1135" t="s">
        <v>2666</v>
      </c>
      <c r="D1135" t="str">
        <f>C1135</f>
        <v>#01-151</v>
      </c>
      <c r="E1135" t="str">
        <f t="shared" si="35"/>
        <v/>
      </c>
      <c r="F1135" t="e">
        <f>VLOOKUP(B1135,HawkerCenter!$B$2:$B$11,1,FALSE)</f>
        <v>#N/A</v>
      </c>
    </row>
    <row r="1136" hidden="1" spans="1:6">
      <c r="A1136" t="s">
        <v>2667</v>
      </c>
      <c r="B1136" t="s">
        <v>9</v>
      </c>
      <c r="C1136" t="s">
        <v>2668</v>
      </c>
      <c r="D1136" t="str">
        <f t="shared" si="34"/>
        <v>#02-181 </v>
      </c>
      <c r="E1136" t="str">
        <f t="shared" si="35"/>
        <v>Bukit Timah Market &amp; Food Centre</v>
      </c>
      <c r="F1136" t="str">
        <f>VLOOKUP(B1136,HawkerCenter!$B$2:$B$11,1,FALSE)</f>
        <v>51 Upper Bukit Timah Road</v>
      </c>
    </row>
    <row r="1137" hidden="1" spans="1:6">
      <c r="A1137" t="s">
        <v>2669</v>
      </c>
      <c r="B1137" t="s">
        <v>2670</v>
      </c>
      <c r="C1137" t="s">
        <v>2671</v>
      </c>
      <c r="D1137" t="str">
        <f t="shared" si="34"/>
        <v>Singapore </v>
      </c>
      <c r="E1137" t="str">
        <f t="shared" si="35"/>
        <v>068726</v>
      </c>
      <c r="F1137" t="e">
        <f>VLOOKUP(B1137,HawkerCenter!$B$2:$B$11,1,FALSE)</f>
        <v>#N/A</v>
      </c>
    </row>
    <row r="1138" hidden="1" spans="1:6">
      <c r="A1138" t="s">
        <v>2672</v>
      </c>
      <c r="B1138" t="s">
        <v>2673</v>
      </c>
      <c r="C1138" t="s">
        <v>2674</v>
      </c>
      <c r="D1138" t="str">
        <f t="shared" si="34"/>
        <v>#01-159 </v>
      </c>
      <c r="E1138" t="str">
        <f t="shared" si="35"/>
        <v>Ben Sin Eating House</v>
      </c>
      <c r="F1138" t="e">
        <f>VLOOKUP(B1138,HawkerCenter!$B$2:$B$11,1,FALSE)</f>
        <v>#N/A</v>
      </c>
    </row>
    <row r="1139" hidden="1" spans="1:6">
      <c r="A1139" t="s">
        <v>2675</v>
      </c>
      <c r="B1139" t="s">
        <v>2676</v>
      </c>
      <c r="C1139" t="s">
        <v>2677</v>
      </c>
      <c r="D1139" t="str">
        <f t="shared" si="34"/>
        <v>Singapore </v>
      </c>
      <c r="E1139" t="str">
        <f t="shared" si="35"/>
        <v>198677</v>
      </c>
      <c r="F1139" t="e">
        <f>VLOOKUP(B1139,HawkerCenter!$B$2:$B$11,1,FALSE)</f>
        <v>#N/A</v>
      </c>
    </row>
    <row r="1140" hidden="1" spans="1:6">
      <c r="A1140" t="s">
        <v>2678</v>
      </c>
      <c r="B1140" t="s">
        <v>2679</v>
      </c>
      <c r="C1140" t="s">
        <v>2680</v>
      </c>
      <c r="D1140" t="str">
        <f t="shared" si="34"/>
        <v>#01-MR1&amp;2 </v>
      </c>
      <c r="E1140" t="str">
        <f t="shared" si="35"/>
        <v>Woodlands Auto Hub</v>
      </c>
      <c r="F1140" t="e">
        <f>VLOOKUP(B1140,HawkerCenter!$B$2:$B$11,1,FALSE)</f>
        <v>#N/A</v>
      </c>
    </row>
    <row r="1141" hidden="1" spans="1:6">
      <c r="A1141" t="s">
        <v>2681</v>
      </c>
      <c r="B1141" t="s">
        <v>1282</v>
      </c>
      <c r="C1141" t="s">
        <v>2682</v>
      </c>
      <c r="D1141" t="str">
        <f t="shared" si="34"/>
        <v>#B1-K14 </v>
      </c>
      <c r="E1141" t="str">
        <f t="shared" si="35"/>
        <v>Jem</v>
      </c>
      <c r="F1141" t="e">
        <f>VLOOKUP(B1141,HawkerCenter!$B$2:$B$11,1,FALSE)</f>
        <v>#N/A</v>
      </c>
    </row>
    <row r="1142" hidden="1" spans="1:6">
      <c r="A1142" t="s">
        <v>2683</v>
      </c>
      <c r="B1142" t="s">
        <v>681</v>
      </c>
      <c r="C1142" t="s">
        <v>1878</v>
      </c>
      <c r="D1142" t="str">
        <f t="shared" si="34"/>
        <v>#B1-85/87 </v>
      </c>
      <c r="E1142" t="str">
        <f t="shared" si="35"/>
        <v>&amp; #B1-112/146 Parkway Parade Food Republic</v>
      </c>
      <c r="F1142" t="e">
        <f>VLOOKUP(B1142,HawkerCenter!$B$2:$B$11,1,FALSE)</f>
        <v>#N/A</v>
      </c>
    </row>
    <row r="1143" hidden="1" spans="1:6">
      <c r="A1143" t="s">
        <v>2684</v>
      </c>
      <c r="B1143" t="s">
        <v>2685</v>
      </c>
      <c r="C1143" t="s">
        <v>2686</v>
      </c>
      <c r="D1143" t="str">
        <f t="shared" si="34"/>
        <v>Lorong </v>
      </c>
      <c r="E1143" t="str">
        <f t="shared" si="35"/>
        <v>37</v>
      </c>
      <c r="F1143" t="e">
        <f>VLOOKUP(B1143,HawkerCenter!$B$2:$B$11,1,FALSE)</f>
        <v>#N/A</v>
      </c>
    </row>
    <row r="1144" hidden="1" spans="1:6">
      <c r="A1144" t="s">
        <v>2687</v>
      </c>
      <c r="B1144" t="s">
        <v>2605</v>
      </c>
      <c r="C1144" t="s">
        <v>2688</v>
      </c>
      <c r="D1144" t="str">
        <f t="shared" si="34"/>
        <v>#06-15/17 </v>
      </c>
      <c r="E1144" t="str">
        <f t="shared" si="35"/>
        <v>Plaza Singapura Kopitiam</v>
      </c>
      <c r="F1144" t="e">
        <f>VLOOKUP(B1144,HawkerCenter!$B$2:$B$11,1,FALSE)</f>
        <v>#N/A</v>
      </c>
    </row>
    <row r="1145" hidden="1" spans="1:6">
      <c r="A1145" t="s">
        <v>2689</v>
      </c>
      <c r="B1145" t="s">
        <v>2314</v>
      </c>
      <c r="C1145" t="s">
        <v>2690</v>
      </c>
      <c r="D1145" t="str">
        <f t="shared" si="34"/>
        <v>#B2-46 </v>
      </c>
      <c r="E1145" t="str">
        <f t="shared" si="35"/>
        <v>AMK Hub</v>
      </c>
      <c r="F1145" t="e">
        <f>VLOOKUP(B1145,HawkerCenter!$B$2:$B$11,1,FALSE)</f>
        <v>#N/A</v>
      </c>
    </row>
    <row r="1146" hidden="1" spans="1:6">
      <c r="A1146" t="s">
        <v>2691</v>
      </c>
      <c r="B1146" t="s">
        <v>2692</v>
      </c>
      <c r="C1146" t="s">
        <v>2693</v>
      </c>
      <c r="D1146" t="str">
        <f t="shared" si="34"/>
        <v>Singapore </v>
      </c>
      <c r="E1146" t="str">
        <f t="shared" si="35"/>
        <v>389596</v>
      </c>
      <c r="F1146" t="e">
        <f>VLOOKUP(B1146,HawkerCenter!$B$2:$B$11,1,FALSE)</f>
        <v>#N/A</v>
      </c>
    </row>
    <row r="1147" hidden="1" spans="1:6">
      <c r="A1147" t="s">
        <v>2694</v>
      </c>
      <c r="B1147" t="s">
        <v>2695</v>
      </c>
      <c r="C1147" t="s">
        <v>2696</v>
      </c>
      <c r="D1147" t="str">
        <f t="shared" si="34"/>
        <v>Singapore </v>
      </c>
      <c r="E1147" t="str">
        <f t="shared" si="35"/>
        <v>528841</v>
      </c>
      <c r="F1147" t="e">
        <f>VLOOKUP(B1147,HawkerCenter!$B$2:$B$11,1,FALSE)</f>
        <v>#N/A</v>
      </c>
    </row>
    <row r="1148" hidden="1" spans="1:6">
      <c r="A1148" t="s">
        <v>2697</v>
      </c>
      <c r="B1148" t="s">
        <v>2698</v>
      </c>
      <c r="C1148" t="s">
        <v>2699</v>
      </c>
      <c r="D1148" t="str">
        <f t="shared" si="34"/>
        <v>Singapore </v>
      </c>
      <c r="E1148" t="str">
        <f t="shared" si="35"/>
        <v>416647</v>
      </c>
      <c r="F1148" t="e">
        <f>VLOOKUP(B1148,HawkerCenter!$B$2:$B$11,1,FALSE)</f>
        <v>#N/A</v>
      </c>
    </row>
    <row r="1149" hidden="1" spans="1:6">
      <c r="A1149" t="s">
        <v>2700</v>
      </c>
      <c r="B1149" t="s">
        <v>264</v>
      </c>
      <c r="C1149" t="s">
        <v>2701</v>
      </c>
      <c r="D1149" t="str">
        <f t="shared" si="34"/>
        <v>#01-17 </v>
      </c>
      <c r="E1149" t="str">
        <f t="shared" si="35"/>
        <v>The Venue Shoppes</v>
      </c>
      <c r="F1149" t="e">
        <f>VLOOKUP(B1149,HawkerCenter!$B$2:$B$11,1,FALSE)</f>
        <v>#N/A</v>
      </c>
    </row>
    <row r="1150" hidden="1" spans="1:6">
      <c r="A1150" t="s">
        <v>2702</v>
      </c>
      <c r="B1150" t="s">
        <v>2703</v>
      </c>
      <c r="C1150" t="s">
        <v>2704</v>
      </c>
      <c r="D1150" t="str">
        <f t="shared" si="34"/>
        <v>#02-46 </v>
      </c>
      <c r="E1150" t="str">
        <f t="shared" si="35"/>
        <v>Tanjong Pagar Plaza Market &amp; Food Centre</v>
      </c>
      <c r="F1150" t="e">
        <f>VLOOKUP(B1150,HawkerCenter!$B$2:$B$11,1,FALSE)</f>
        <v>#N/A</v>
      </c>
    </row>
    <row r="1151" hidden="1" spans="1:6">
      <c r="A1151" t="s">
        <v>2705</v>
      </c>
      <c r="B1151" t="s">
        <v>2706</v>
      </c>
      <c r="C1151" t="s">
        <v>2707</v>
      </c>
      <c r="D1151" t="str">
        <f t="shared" si="34"/>
        <v>Singapore </v>
      </c>
      <c r="E1151" t="str">
        <f t="shared" si="35"/>
        <v>543297</v>
      </c>
      <c r="F1151" t="e">
        <f>VLOOKUP(B1151,HawkerCenter!$B$2:$B$11,1,FALSE)</f>
        <v>#N/A</v>
      </c>
    </row>
    <row r="1152" hidden="1" spans="1:6">
      <c r="A1152" t="s">
        <v>2708</v>
      </c>
      <c r="B1152" t="s">
        <v>1678</v>
      </c>
      <c r="C1152" t="s">
        <v>1679</v>
      </c>
      <c r="D1152" t="str">
        <f>C1152</f>
        <v>#01-2142</v>
      </c>
      <c r="E1152" t="str">
        <f t="shared" si="35"/>
        <v/>
      </c>
      <c r="F1152" t="e">
        <f>VLOOKUP(B1152,HawkerCenter!$B$2:$B$11,1,FALSE)</f>
        <v>#N/A</v>
      </c>
    </row>
    <row r="1153" hidden="1" spans="1:6">
      <c r="A1153" t="s">
        <v>2709</v>
      </c>
      <c r="B1153" t="s">
        <v>1731</v>
      </c>
      <c r="C1153" t="s">
        <v>2710</v>
      </c>
      <c r="D1153" t="str">
        <f t="shared" si="34"/>
        <v>#01-09 </v>
      </c>
      <c r="E1153" t="str">
        <f t="shared" si="35"/>
        <v>112 Jalan Bukit Merah Market &amp; Hawker Centre</v>
      </c>
      <c r="F1153" t="e">
        <f>VLOOKUP(B1153,HawkerCenter!$B$2:$B$11,1,FALSE)</f>
        <v>#N/A</v>
      </c>
    </row>
    <row r="1154" hidden="1" spans="1:6">
      <c r="A1154" t="s">
        <v>2711</v>
      </c>
      <c r="B1154" t="s">
        <v>2712</v>
      </c>
      <c r="C1154" t="s">
        <v>2713</v>
      </c>
      <c r="D1154" t="str">
        <f>C1154</f>
        <v>#01-230</v>
      </c>
      <c r="E1154" t="str">
        <f t="shared" si="35"/>
        <v/>
      </c>
      <c r="F1154" t="e">
        <f>VLOOKUP(B1154,HawkerCenter!$B$2:$B$11,1,FALSE)</f>
        <v>#N/A</v>
      </c>
    </row>
    <row r="1155" hidden="1" spans="1:6">
      <c r="A1155" t="s">
        <v>2714</v>
      </c>
      <c r="B1155" t="s">
        <v>2715</v>
      </c>
      <c r="C1155" t="s">
        <v>2716</v>
      </c>
      <c r="D1155" t="str">
        <f t="shared" ref="D1155:D1218" si="36">LEFT(C1155,FIND(" ",C1155))</f>
        <v>#B3-44 </v>
      </c>
      <c r="E1155" t="str">
        <f t="shared" ref="E1155:E1218" si="37">RIGHT(C1155,LEN(C1155)-LEN(D1155))</f>
        <v>[email protected]</v>
      </c>
      <c r="F1155" t="e">
        <f>VLOOKUP(B1155,HawkerCenter!$B$2:$B$11,1,FALSE)</f>
        <v>#N/A</v>
      </c>
    </row>
    <row r="1156" hidden="1" spans="1:6">
      <c r="A1156" t="s">
        <v>2717</v>
      </c>
      <c r="B1156" t="s">
        <v>14</v>
      </c>
      <c r="C1156" t="s">
        <v>2718</v>
      </c>
      <c r="D1156" t="str">
        <f t="shared" si="36"/>
        <v>#01-1002B </v>
      </c>
      <c r="E1156" t="str">
        <f t="shared" si="37"/>
        <v>People's Park Complex Food Centre</v>
      </c>
      <c r="F1156" t="e">
        <f>VLOOKUP(B1156,HawkerCenter!$B$2:$B$11,1,FALSE)</f>
        <v>#N/A</v>
      </c>
    </row>
    <row r="1157" hidden="1" spans="1:6">
      <c r="A1157" t="s">
        <v>2719</v>
      </c>
      <c r="B1157" t="s">
        <v>12</v>
      </c>
      <c r="C1157" t="s">
        <v>2720</v>
      </c>
      <c r="D1157" t="str">
        <f t="shared" si="36"/>
        <v>#01-37 </v>
      </c>
      <c r="E1157" t="str">
        <f t="shared" si="37"/>
        <v>Clementi 448 Market &amp; Food Centre</v>
      </c>
      <c r="F1157" t="str">
        <f>VLOOKUP(B1157,HawkerCenter!$B$2:$B$11,1,FALSE)</f>
        <v>448 Clementi Avenue 3</v>
      </c>
    </row>
    <row r="1158" hidden="1" spans="1:6">
      <c r="A1158" t="s">
        <v>2721</v>
      </c>
      <c r="B1158" t="s">
        <v>149</v>
      </c>
      <c r="C1158" t="s">
        <v>2722</v>
      </c>
      <c r="D1158" t="str">
        <f t="shared" si="36"/>
        <v>#03-09A </v>
      </c>
      <c r="E1158" t="str">
        <f t="shared" si="37"/>
        <v>Bukit Panjang Plaza</v>
      </c>
      <c r="F1158" t="e">
        <f>VLOOKUP(B1158,HawkerCenter!$B$2:$B$11,1,FALSE)</f>
        <v>#N/A</v>
      </c>
    </row>
    <row r="1159" hidden="1" spans="1:6">
      <c r="A1159" t="s">
        <v>2723</v>
      </c>
      <c r="B1159" t="s">
        <v>2231</v>
      </c>
      <c r="C1159" t="s">
        <v>2724</v>
      </c>
      <c r="D1159" t="str">
        <f t="shared" si="36"/>
        <v>#01-296 </v>
      </c>
      <c r="E1159" t="str">
        <f t="shared" si="37"/>
        <v>Choh Dee Place</v>
      </c>
      <c r="F1159" t="e">
        <f>VLOOKUP(B1159,HawkerCenter!$B$2:$B$11,1,FALSE)</f>
        <v>#N/A</v>
      </c>
    </row>
    <row r="1160" hidden="1" spans="1:6">
      <c r="A1160" t="s">
        <v>2725</v>
      </c>
      <c r="B1160" t="s">
        <v>2726</v>
      </c>
      <c r="C1160" t="s">
        <v>2727</v>
      </c>
      <c r="D1160" t="str">
        <f t="shared" si="36"/>
        <v>Singapore </v>
      </c>
      <c r="E1160" t="str">
        <f t="shared" si="37"/>
        <v>331044</v>
      </c>
      <c r="F1160" t="e">
        <f>VLOOKUP(B1160,HawkerCenter!$B$2:$B$11,1,FALSE)</f>
        <v>#N/A</v>
      </c>
    </row>
    <row r="1161" hidden="1" spans="1:6">
      <c r="A1161" t="s">
        <v>2728</v>
      </c>
      <c r="B1161" t="s">
        <v>1187</v>
      </c>
      <c r="C1161" t="s">
        <v>1188</v>
      </c>
      <c r="D1161" t="str">
        <f t="shared" si="36"/>
        <v>#01-522 </v>
      </c>
      <c r="E1161" t="str">
        <f t="shared" si="37"/>
        <v>Kim San Leng Food Centre</v>
      </c>
      <c r="F1161" t="e">
        <f>VLOOKUP(B1161,HawkerCenter!$B$2:$B$11,1,FALSE)</f>
        <v>#N/A</v>
      </c>
    </row>
    <row r="1162" hidden="1" spans="1:6">
      <c r="A1162" t="s">
        <v>2729</v>
      </c>
      <c r="B1162" t="s">
        <v>2490</v>
      </c>
      <c r="C1162" t="s">
        <v>2730</v>
      </c>
      <c r="D1162" t="str">
        <f t="shared" si="36"/>
        <v>#02-29 </v>
      </c>
      <c r="E1162" t="str">
        <f t="shared" si="37"/>
        <v>Dunman Food Centre</v>
      </c>
      <c r="F1162" t="e">
        <f>VLOOKUP(B1162,HawkerCenter!$B$2:$B$11,1,FALSE)</f>
        <v>#N/A</v>
      </c>
    </row>
    <row r="1163" hidden="1" spans="1:6">
      <c r="A1163" t="s">
        <v>2731</v>
      </c>
      <c r="B1163" t="s">
        <v>854</v>
      </c>
      <c r="C1163" t="s">
        <v>2732</v>
      </c>
      <c r="D1163" t="str">
        <f t="shared" si="36"/>
        <v>#01-23 </v>
      </c>
      <c r="E1163" t="str">
        <f t="shared" si="37"/>
        <v>Pasir Panjang Food Centre</v>
      </c>
      <c r="F1163" t="e">
        <f>VLOOKUP(B1163,HawkerCenter!$B$2:$B$11,1,FALSE)</f>
        <v>#N/A</v>
      </c>
    </row>
    <row r="1164" hidden="1" spans="1:6">
      <c r="A1164" t="s">
        <v>2733</v>
      </c>
      <c r="B1164" t="s">
        <v>2734</v>
      </c>
      <c r="C1164" t="s">
        <v>2735</v>
      </c>
      <c r="D1164" t="str">
        <f t="shared" si="36"/>
        <v>#02-91 </v>
      </c>
      <c r="E1164" t="str">
        <f t="shared" si="37"/>
        <v>Changi Airport Terminal 3</v>
      </c>
      <c r="F1164" t="e">
        <f>VLOOKUP(B1164,HawkerCenter!$B$2:$B$11,1,FALSE)</f>
        <v>#N/A</v>
      </c>
    </row>
    <row r="1165" hidden="1" spans="1:6">
      <c r="A1165" t="s">
        <v>2736</v>
      </c>
      <c r="B1165" t="s">
        <v>2737</v>
      </c>
      <c r="C1165" t="s">
        <v>2738</v>
      </c>
      <c r="D1165" t="str">
        <f t="shared" si="36"/>
        <v>Singapore </v>
      </c>
      <c r="E1165" t="str">
        <f t="shared" si="37"/>
        <v>550151</v>
      </c>
      <c r="F1165" t="e">
        <f>VLOOKUP(B1165,HawkerCenter!$B$2:$B$11,1,FALSE)</f>
        <v>#N/A</v>
      </c>
    </row>
    <row r="1166" hidden="1" spans="1:6">
      <c r="A1166" t="s">
        <v>2739</v>
      </c>
      <c r="B1166" t="s">
        <v>2740</v>
      </c>
      <c r="C1166" t="s">
        <v>2741</v>
      </c>
      <c r="D1166" t="str">
        <f t="shared" si="36"/>
        <v>North </v>
      </c>
      <c r="E1166" t="str">
        <f t="shared" si="37"/>
        <v>Hill Hall of Residence</v>
      </c>
      <c r="F1166" t="e">
        <f>VLOOKUP(B1166,HawkerCenter!$B$2:$B$11,1,FALSE)</f>
        <v>#N/A</v>
      </c>
    </row>
    <row r="1167" hidden="1" spans="1:6">
      <c r="A1167" t="s">
        <v>2742</v>
      </c>
      <c r="B1167" t="s">
        <v>17</v>
      </c>
      <c r="C1167" t="s">
        <v>2743</v>
      </c>
      <c r="D1167" t="str">
        <f t="shared" si="36"/>
        <v>#01-24 </v>
      </c>
      <c r="E1167" t="str">
        <f t="shared" si="37"/>
        <v>Kovan 209 Market &amp; Food Centre</v>
      </c>
      <c r="F1167" t="e">
        <f>VLOOKUP(B1167,HawkerCenter!$B$2:$B$11,1,FALSE)</f>
        <v>#N/A</v>
      </c>
    </row>
    <row r="1168" hidden="1" spans="1:6">
      <c r="A1168" t="s">
        <v>2744</v>
      </c>
      <c r="B1168" t="s">
        <v>17</v>
      </c>
      <c r="C1168" t="s">
        <v>2745</v>
      </c>
      <c r="D1168" t="str">
        <f t="shared" si="36"/>
        <v>#01-05 </v>
      </c>
      <c r="E1168" t="str">
        <f t="shared" si="37"/>
        <v>Kovan 209 Market &amp; Food Centre</v>
      </c>
      <c r="F1168" t="e">
        <f>VLOOKUP(B1168,HawkerCenter!$B$2:$B$11,1,FALSE)</f>
        <v>#N/A</v>
      </c>
    </row>
    <row r="1169" hidden="1" spans="1:6">
      <c r="A1169" t="s">
        <v>808</v>
      </c>
      <c r="B1169" t="s">
        <v>205</v>
      </c>
      <c r="C1169" t="s">
        <v>2746</v>
      </c>
      <c r="D1169" t="str">
        <f t="shared" si="36"/>
        <v>Singapore </v>
      </c>
      <c r="E1169" t="str">
        <f t="shared" si="37"/>
        <v>530121</v>
      </c>
      <c r="F1169" t="e">
        <f>VLOOKUP(B1169,HawkerCenter!$B$2:$B$11,1,FALSE)</f>
        <v>#N/A</v>
      </c>
    </row>
    <row r="1170" hidden="1" spans="1:6">
      <c r="A1170" t="s">
        <v>2747</v>
      </c>
      <c r="B1170" t="s">
        <v>1509</v>
      </c>
      <c r="C1170" t="s">
        <v>2748</v>
      </c>
      <c r="D1170" t="str">
        <f t="shared" si="36"/>
        <v>Singapore </v>
      </c>
      <c r="E1170" t="str">
        <f t="shared" si="37"/>
        <v>427783</v>
      </c>
      <c r="F1170" t="e">
        <f>VLOOKUP(B1170,HawkerCenter!$B$2:$B$11,1,FALSE)</f>
        <v>#N/A</v>
      </c>
    </row>
    <row r="1171" hidden="1" spans="1:6">
      <c r="A1171" t="s">
        <v>2749</v>
      </c>
      <c r="B1171" t="s">
        <v>290</v>
      </c>
      <c r="C1171" t="s">
        <v>2750</v>
      </c>
      <c r="D1171" t="str">
        <f t="shared" si="36"/>
        <v>#01-08 </v>
      </c>
      <c r="E1171" t="str">
        <f t="shared" si="37"/>
        <v>Berseh Food Centre</v>
      </c>
      <c r="F1171" t="e">
        <f>VLOOKUP(B1171,HawkerCenter!$B$2:$B$11,1,FALSE)</f>
        <v>#N/A</v>
      </c>
    </row>
    <row r="1172" hidden="1" spans="1:6">
      <c r="A1172" t="s">
        <v>2751</v>
      </c>
      <c r="B1172" t="s">
        <v>1816</v>
      </c>
      <c r="C1172" t="s">
        <v>2752</v>
      </c>
      <c r="D1172" t="str">
        <f t="shared" si="36"/>
        <v>#01-42 </v>
      </c>
      <c r="E1172" t="str">
        <f t="shared" si="37"/>
        <v>Eunos Crescent Market &amp; Food Centre</v>
      </c>
      <c r="F1172" t="e">
        <f>VLOOKUP(B1172,HawkerCenter!$B$2:$B$11,1,FALSE)</f>
        <v>#N/A</v>
      </c>
    </row>
    <row r="1173" hidden="1" spans="1:6">
      <c r="A1173" t="s">
        <v>2753</v>
      </c>
      <c r="B1173" t="s">
        <v>202</v>
      </c>
      <c r="C1173" t="s">
        <v>2754</v>
      </c>
      <c r="D1173" t="str">
        <f>C1173</f>
        <v>#01-1936</v>
      </c>
      <c r="E1173" t="str">
        <f t="shared" si="37"/>
        <v/>
      </c>
      <c r="F1173" t="e">
        <f>VLOOKUP(B1173,HawkerCenter!$B$2:$B$11,1,FALSE)</f>
        <v>#N/A</v>
      </c>
    </row>
    <row r="1174" hidden="1" spans="1:6">
      <c r="A1174" t="s">
        <v>2755</v>
      </c>
      <c r="B1174" t="s">
        <v>2737</v>
      </c>
      <c r="C1174" t="s">
        <v>1274</v>
      </c>
      <c r="D1174" t="str">
        <f>C1174</f>
        <v>#01-29</v>
      </c>
      <c r="E1174" t="str">
        <f t="shared" si="37"/>
        <v/>
      </c>
      <c r="F1174" t="e">
        <f>VLOOKUP(B1174,HawkerCenter!$B$2:$B$11,1,FALSE)</f>
        <v>#N/A</v>
      </c>
    </row>
    <row r="1175" hidden="1" spans="1:6">
      <c r="A1175" t="s">
        <v>2736</v>
      </c>
      <c r="B1175" t="s">
        <v>2737</v>
      </c>
      <c r="C1175" t="s">
        <v>2738</v>
      </c>
      <c r="D1175" t="str">
        <f t="shared" si="36"/>
        <v>Singapore </v>
      </c>
      <c r="E1175" t="str">
        <f t="shared" si="37"/>
        <v>550151</v>
      </c>
      <c r="F1175" t="e">
        <f>VLOOKUP(B1175,HawkerCenter!$B$2:$B$11,1,FALSE)</f>
        <v>#N/A</v>
      </c>
    </row>
    <row r="1176" hidden="1" spans="1:6">
      <c r="A1176" t="s">
        <v>2756</v>
      </c>
      <c r="B1176" t="s">
        <v>17</v>
      </c>
      <c r="C1176" t="s">
        <v>2757</v>
      </c>
      <c r="D1176" t="str">
        <f t="shared" si="36"/>
        <v>#01-08 </v>
      </c>
      <c r="E1176" t="str">
        <f t="shared" si="37"/>
        <v>Kovan 209 Market &amp; Food Centre</v>
      </c>
      <c r="F1176" t="e">
        <f>VLOOKUP(B1176,HawkerCenter!$B$2:$B$11,1,FALSE)</f>
        <v>#N/A</v>
      </c>
    </row>
    <row r="1177" hidden="1" spans="1:6">
      <c r="A1177" t="s">
        <v>2758</v>
      </c>
      <c r="B1177" t="s">
        <v>583</v>
      </c>
      <c r="C1177" t="s">
        <v>2759</v>
      </c>
      <c r="D1177" t="str">
        <f t="shared" si="36"/>
        <v>#01-02 </v>
      </c>
      <c r="E1177" t="str">
        <f t="shared" si="37"/>
        <v>85 Fengshan Centre</v>
      </c>
      <c r="F1177" t="e">
        <f>VLOOKUP(B1177,HawkerCenter!$B$2:$B$11,1,FALSE)</f>
        <v>#N/A</v>
      </c>
    </row>
    <row r="1178" hidden="1" spans="1:6">
      <c r="A1178" t="s">
        <v>2760</v>
      </c>
      <c r="B1178" t="s">
        <v>70</v>
      </c>
      <c r="C1178" t="s">
        <v>69</v>
      </c>
      <c r="D1178" t="str">
        <f t="shared" si="36"/>
        <v>Zion </v>
      </c>
      <c r="E1178" t="str">
        <f t="shared" si="37"/>
        <v>Riverside Food Centre</v>
      </c>
      <c r="F1178" t="e">
        <f>VLOOKUP(B1178,HawkerCenter!$B$2:$B$11,1,FALSE)</f>
        <v>#N/A</v>
      </c>
    </row>
    <row r="1179" hidden="1" spans="1:6">
      <c r="A1179" t="s">
        <v>2761</v>
      </c>
      <c r="B1179" t="s">
        <v>2762</v>
      </c>
      <c r="C1179" t="s">
        <v>2763</v>
      </c>
      <c r="D1179" t="str">
        <f t="shared" si="36"/>
        <v>Singapore </v>
      </c>
      <c r="E1179" t="str">
        <f t="shared" si="37"/>
        <v>461058</v>
      </c>
      <c r="F1179" t="e">
        <f>VLOOKUP(B1179,HawkerCenter!$B$2:$B$11,1,FALSE)</f>
        <v>#N/A</v>
      </c>
    </row>
    <row r="1180" hidden="1" spans="1:6">
      <c r="A1180" t="s">
        <v>2764</v>
      </c>
      <c r="B1180" t="s">
        <v>21</v>
      </c>
      <c r="C1180" t="s">
        <v>2765</v>
      </c>
      <c r="D1180" t="str">
        <f t="shared" si="36"/>
        <v>#01-47 </v>
      </c>
      <c r="E1180" t="str">
        <f t="shared" si="37"/>
        <v>Bukit Merah View Market &amp; Hawker Centre</v>
      </c>
      <c r="F1180" t="e">
        <f>VLOOKUP(B1180,HawkerCenter!$B$2:$B$11,1,FALSE)</f>
        <v>#N/A</v>
      </c>
    </row>
    <row r="1181" hidden="1" spans="1:6">
      <c r="A1181" t="s">
        <v>2766</v>
      </c>
      <c r="B1181" t="s">
        <v>670</v>
      </c>
      <c r="C1181" t="s">
        <v>2767</v>
      </c>
      <c r="D1181" t="str">
        <f t="shared" si="36"/>
        <v>#02-01 </v>
      </c>
      <c r="E1181" t="str">
        <f t="shared" si="37"/>
        <v>Hainanese Village Centre</v>
      </c>
      <c r="F1181" t="e">
        <f>VLOOKUP(B1181,HawkerCenter!$B$2:$B$11,1,FALSE)</f>
        <v>#N/A</v>
      </c>
    </row>
    <row r="1182" hidden="1" spans="1:6">
      <c r="A1182" t="s">
        <v>2768</v>
      </c>
      <c r="B1182" t="s">
        <v>2012</v>
      </c>
      <c r="C1182" t="s">
        <v>2769</v>
      </c>
      <c r="D1182" t="str">
        <f t="shared" si="36"/>
        <v>#01-253 </v>
      </c>
      <c r="E1182" t="str">
        <f t="shared" si="37"/>
        <v>Food Farm</v>
      </c>
      <c r="F1182" t="e">
        <f>VLOOKUP(B1182,HawkerCenter!$B$2:$B$11,1,FALSE)</f>
        <v>#N/A</v>
      </c>
    </row>
    <row r="1183" hidden="1" spans="1:6">
      <c r="A1183" t="s">
        <v>2770</v>
      </c>
      <c r="B1183" t="s">
        <v>2771</v>
      </c>
      <c r="C1183" t="s">
        <v>2772</v>
      </c>
      <c r="D1183" t="str">
        <f t="shared" si="36"/>
        <v>#01-982 </v>
      </c>
      <c r="E1183" t="str">
        <f t="shared" si="37"/>
        <v>BR 631 DKS Pte Ltd </v>
      </c>
      <c r="F1183" t="e">
        <f>VLOOKUP(B1183,HawkerCenter!$B$2:$B$11,1,FALSE)</f>
        <v>#N/A</v>
      </c>
    </row>
    <row r="1184" hidden="1" spans="1:6">
      <c r="A1184" t="s">
        <v>2773</v>
      </c>
      <c r="B1184" t="s">
        <v>583</v>
      </c>
      <c r="C1184" t="s">
        <v>2774</v>
      </c>
      <c r="D1184" t="str">
        <f t="shared" si="36"/>
        <v>#01-12 </v>
      </c>
      <c r="E1184" t="str">
        <f t="shared" si="37"/>
        <v>85 Fengshan Centre</v>
      </c>
      <c r="F1184" t="e">
        <f>VLOOKUP(B1184,HawkerCenter!$B$2:$B$11,1,FALSE)</f>
        <v>#N/A</v>
      </c>
    </row>
    <row r="1185" hidden="1" spans="1:6">
      <c r="A1185" t="s">
        <v>2775</v>
      </c>
      <c r="B1185" t="s">
        <v>2776</v>
      </c>
      <c r="C1185" t="s">
        <v>48</v>
      </c>
      <c r="D1185" t="str">
        <f>C1185</f>
        <v>#01-01</v>
      </c>
      <c r="E1185" t="str">
        <f t="shared" si="37"/>
        <v/>
      </c>
      <c r="F1185" t="e">
        <f>VLOOKUP(B1185,HawkerCenter!$B$2:$B$11,1,FALSE)</f>
        <v>#N/A</v>
      </c>
    </row>
    <row r="1186" hidden="1" spans="1:6">
      <c r="A1186" t="s">
        <v>2777</v>
      </c>
      <c r="B1186" t="s">
        <v>2518</v>
      </c>
      <c r="C1186" t="s">
        <v>2778</v>
      </c>
      <c r="D1186" t="str">
        <f t="shared" si="36"/>
        <v>#01-10 </v>
      </c>
      <c r="E1186" t="str">
        <f t="shared" si="37"/>
        <v>Kim Keat Palm Market &amp; Food Centre</v>
      </c>
      <c r="F1186" t="e">
        <f>VLOOKUP(B1186,HawkerCenter!$B$2:$B$11,1,FALSE)</f>
        <v>#N/A</v>
      </c>
    </row>
    <row r="1187" hidden="1" spans="1:6">
      <c r="A1187" t="s">
        <v>2779</v>
      </c>
      <c r="B1187" t="s">
        <v>2027</v>
      </c>
      <c r="C1187" t="s">
        <v>2780</v>
      </c>
      <c r="D1187" t="str">
        <f t="shared" si="36"/>
        <v>#01-102 </v>
      </c>
      <c r="E1187" t="str">
        <f t="shared" si="37"/>
        <v>Timbre+ Eastside</v>
      </c>
      <c r="F1187" t="e">
        <f>VLOOKUP(B1187,HawkerCenter!$B$2:$B$11,1,FALSE)</f>
        <v>#N/A</v>
      </c>
    </row>
    <row r="1188" hidden="1" spans="1:6">
      <c r="A1188" t="s">
        <v>2781</v>
      </c>
      <c r="B1188" t="s">
        <v>53</v>
      </c>
      <c r="C1188" t="s">
        <v>2782</v>
      </c>
      <c r="D1188" t="str">
        <f t="shared" si="36"/>
        <v>#01-36 </v>
      </c>
      <c r="E1188" t="str">
        <f t="shared" si="37"/>
        <v>Seah Im Food Centre</v>
      </c>
      <c r="F1188" t="e">
        <f>VLOOKUP(B1188,HawkerCenter!$B$2:$B$11,1,FALSE)</f>
        <v>#N/A</v>
      </c>
    </row>
    <row r="1189" hidden="1" spans="1:6">
      <c r="A1189" t="s">
        <v>2783</v>
      </c>
      <c r="B1189" t="s">
        <v>2784</v>
      </c>
      <c r="C1189" t="s">
        <v>2785</v>
      </c>
      <c r="D1189" t="str">
        <f t="shared" si="36"/>
        <v>#04-14/19/56/73 </v>
      </c>
      <c r="E1189" t="str">
        <f t="shared" si="37"/>
        <v>Square 2</v>
      </c>
      <c r="F1189" t="e">
        <f>VLOOKUP(B1189,HawkerCenter!$B$2:$B$11,1,FALSE)</f>
        <v>#N/A</v>
      </c>
    </row>
    <row r="1190" hidden="1" spans="1:6">
      <c r="A1190" t="s">
        <v>2786</v>
      </c>
      <c r="B1190" t="s">
        <v>1161</v>
      </c>
      <c r="C1190" t="s">
        <v>2787</v>
      </c>
      <c r="D1190" t="str">
        <f t="shared" si="36"/>
        <v>#01-32 </v>
      </c>
      <c r="E1190" t="str">
        <f t="shared" si="37"/>
        <v>Toa Payoh Lorong 8 Market &amp; Food Centre</v>
      </c>
      <c r="F1190" t="e">
        <f>VLOOKUP(B1190,HawkerCenter!$B$2:$B$11,1,FALSE)</f>
        <v>#N/A</v>
      </c>
    </row>
    <row r="1191" hidden="1" spans="1:6">
      <c r="A1191" t="s">
        <v>2788</v>
      </c>
      <c r="B1191" t="s">
        <v>2789</v>
      </c>
      <c r="C1191" t="s">
        <v>2790</v>
      </c>
      <c r="D1191" t="str">
        <f t="shared" si="36"/>
        <v>#B1-12 </v>
      </c>
      <c r="E1191" t="str">
        <f t="shared" si="37"/>
        <v>Hong Leong Building</v>
      </c>
      <c r="F1191" t="e">
        <f>VLOOKUP(B1191,HawkerCenter!$B$2:$B$11,1,FALSE)</f>
        <v>#N/A</v>
      </c>
    </row>
    <row r="1192" hidden="1" spans="1:6">
      <c r="A1192" t="s">
        <v>2791</v>
      </c>
      <c r="B1192" t="s">
        <v>1109</v>
      </c>
      <c r="C1192" t="s">
        <v>2792</v>
      </c>
      <c r="D1192" t="str">
        <f t="shared" si="36"/>
        <v>#01-60 </v>
      </c>
      <c r="E1192" t="str">
        <f t="shared" si="37"/>
        <v>Newton Food Centre</v>
      </c>
      <c r="F1192" t="e">
        <f>VLOOKUP(B1192,HawkerCenter!$B$2:$B$11,1,FALSE)</f>
        <v>#N/A</v>
      </c>
    </row>
    <row r="1193" hidden="1" spans="1:6">
      <c r="A1193" t="s">
        <v>2793</v>
      </c>
      <c r="B1193" t="s">
        <v>2794</v>
      </c>
      <c r="C1193" t="s">
        <v>2795</v>
      </c>
      <c r="D1193" t="str">
        <f t="shared" si="36"/>
        <v>#04-28 </v>
      </c>
      <c r="E1193" t="str">
        <f t="shared" si="37"/>
        <v>Stall 20 Tampines Mall</v>
      </c>
      <c r="F1193" t="e">
        <f>VLOOKUP(B1193,HawkerCenter!$B$2:$B$11,1,FALSE)</f>
        <v>#N/A</v>
      </c>
    </row>
    <row r="1194" hidden="1" spans="1:6">
      <c r="A1194" t="s">
        <v>2796</v>
      </c>
      <c r="B1194" t="s">
        <v>53</v>
      </c>
      <c r="C1194" t="s">
        <v>2797</v>
      </c>
      <c r="D1194" t="str">
        <f t="shared" si="36"/>
        <v>#01-22 </v>
      </c>
      <c r="E1194" t="str">
        <f t="shared" si="37"/>
        <v>Seah Im Food Centre</v>
      </c>
      <c r="F1194" t="e">
        <f>VLOOKUP(B1194,HawkerCenter!$B$2:$B$11,1,FALSE)</f>
        <v>#N/A</v>
      </c>
    </row>
    <row r="1195" hidden="1" spans="1:6">
      <c r="A1195" t="s">
        <v>2798</v>
      </c>
      <c r="B1195" t="s">
        <v>2332</v>
      </c>
      <c r="C1195" t="s">
        <v>2799</v>
      </c>
      <c r="D1195" t="str">
        <f>C1195</f>
        <v>#01-176</v>
      </c>
      <c r="E1195" t="str">
        <f t="shared" si="37"/>
        <v/>
      </c>
      <c r="F1195" t="e">
        <f>VLOOKUP(B1195,HawkerCenter!$B$2:$B$11,1,FALSE)</f>
        <v>#N/A</v>
      </c>
    </row>
    <row r="1196" hidden="1" spans="1:6">
      <c r="A1196" t="s">
        <v>2800</v>
      </c>
      <c r="B1196" t="s">
        <v>2801</v>
      </c>
      <c r="C1196" t="s">
        <v>2802</v>
      </c>
      <c r="D1196" t="str">
        <f t="shared" si="36"/>
        <v>Singapore </v>
      </c>
      <c r="E1196" t="str">
        <f t="shared" si="37"/>
        <v>160131</v>
      </c>
      <c r="F1196" t="e">
        <f>VLOOKUP(B1196,HawkerCenter!$B$2:$B$11,1,FALSE)</f>
        <v>#N/A</v>
      </c>
    </row>
    <row r="1197" hidden="1" spans="1:6">
      <c r="A1197" t="s">
        <v>2803</v>
      </c>
      <c r="B1197" t="s">
        <v>1029</v>
      </c>
      <c r="C1197" t="s">
        <v>1030</v>
      </c>
      <c r="D1197" t="str">
        <f t="shared" si="36"/>
        <v>#01-472 </v>
      </c>
      <c r="E1197" t="str">
        <f t="shared" si="37"/>
        <v>Choh Dee Place</v>
      </c>
      <c r="F1197" t="e">
        <f>VLOOKUP(B1197,HawkerCenter!$B$2:$B$11,1,FALSE)</f>
        <v>#N/A</v>
      </c>
    </row>
    <row r="1198" hidden="1" spans="1:6">
      <c r="A1198" t="s">
        <v>2804</v>
      </c>
      <c r="B1198" t="s">
        <v>1892</v>
      </c>
      <c r="C1198" t="s">
        <v>2805</v>
      </c>
      <c r="D1198" t="str">
        <f>C1198</f>
        <v>#01-337</v>
      </c>
      <c r="E1198" t="str">
        <f t="shared" si="37"/>
        <v/>
      </c>
      <c r="F1198" t="e">
        <f>VLOOKUP(B1198,HawkerCenter!$B$2:$B$11,1,FALSE)</f>
        <v>#N/A</v>
      </c>
    </row>
    <row r="1199" hidden="1" spans="1:6">
      <c r="A1199" t="s">
        <v>2806</v>
      </c>
      <c r="B1199" t="s">
        <v>454</v>
      </c>
      <c r="C1199" t="s">
        <v>2807</v>
      </c>
      <c r="D1199" t="str">
        <f t="shared" si="36"/>
        <v>#B2-26A </v>
      </c>
      <c r="E1199" t="str">
        <f t="shared" si="37"/>
        <v>VivoCity</v>
      </c>
      <c r="F1199" t="e">
        <f>VLOOKUP(B1199,HawkerCenter!$B$2:$B$11,1,FALSE)</f>
        <v>#N/A</v>
      </c>
    </row>
    <row r="1200" hidden="1" spans="1:6">
      <c r="A1200" t="s">
        <v>2808</v>
      </c>
      <c r="B1200" t="s">
        <v>992</v>
      </c>
      <c r="C1200" t="s">
        <v>2809</v>
      </c>
      <c r="D1200" t="str">
        <f t="shared" si="36"/>
        <v>Singapore </v>
      </c>
      <c r="E1200" t="str">
        <f t="shared" si="37"/>
        <v>461026</v>
      </c>
      <c r="F1200" t="e">
        <f>VLOOKUP(B1200,HawkerCenter!$B$2:$B$11,1,FALSE)</f>
        <v>#N/A</v>
      </c>
    </row>
    <row r="1201" hidden="1" spans="1:6">
      <c r="A1201" t="s">
        <v>2810</v>
      </c>
      <c r="B1201" t="s">
        <v>2811</v>
      </c>
      <c r="C1201" t="s">
        <v>2812</v>
      </c>
      <c r="D1201" t="str">
        <f t="shared" si="36"/>
        <v>Stall </v>
      </c>
      <c r="E1201" t="str">
        <f t="shared" si="37"/>
        <v>5</v>
      </c>
      <c r="F1201" t="e">
        <f>VLOOKUP(B1201,HawkerCenter!$B$2:$B$11,1,FALSE)</f>
        <v>#N/A</v>
      </c>
    </row>
    <row r="1202" hidden="1" spans="1:6">
      <c r="A1202" t="s">
        <v>2813</v>
      </c>
      <c r="B1202" t="s">
        <v>2814</v>
      </c>
      <c r="C1202" t="s">
        <v>2035</v>
      </c>
      <c r="D1202" t="str">
        <f>C1202</f>
        <v>#01-229</v>
      </c>
      <c r="E1202" t="str">
        <f t="shared" si="37"/>
        <v/>
      </c>
      <c r="F1202" t="e">
        <f>VLOOKUP(B1202,HawkerCenter!$B$2:$B$11,1,FALSE)</f>
        <v>#N/A</v>
      </c>
    </row>
    <row r="1203" hidden="1" spans="1:6">
      <c r="A1203" t="s">
        <v>2815</v>
      </c>
      <c r="B1203" t="s">
        <v>10</v>
      </c>
      <c r="C1203" t="s">
        <v>2816</v>
      </c>
      <c r="D1203" t="str">
        <f t="shared" si="36"/>
        <v>#01-161 </v>
      </c>
      <c r="E1203" t="str">
        <f t="shared" si="37"/>
        <v>Old Airport Road Food Centre</v>
      </c>
      <c r="F1203" t="str">
        <f>VLOOKUP(B1203,HawkerCenter!$B$2:$B$11,1,FALSE)</f>
        <v>51 Old Airport Road</v>
      </c>
    </row>
    <row r="1204" hidden="1" spans="1:6">
      <c r="A1204" t="s">
        <v>2817</v>
      </c>
      <c r="B1204" t="s">
        <v>2818</v>
      </c>
      <c r="C1204" t="s">
        <v>2819</v>
      </c>
      <c r="D1204" t="str">
        <f>C1204</f>
        <v>#01-273</v>
      </c>
      <c r="E1204" t="str">
        <f t="shared" si="37"/>
        <v/>
      </c>
      <c r="F1204" t="e">
        <f>VLOOKUP(B1204,HawkerCenter!$B$2:$B$11,1,FALSE)</f>
        <v>#N/A</v>
      </c>
    </row>
    <row r="1205" hidden="1" spans="1:6">
      <c r="A1205" t="s">
        <v>2820</v>
      </c>
      <c r="B1205" t="s">
        <v>2662</v>
      </c>
      <c r="C1205" t="s">
        <v>2821</v>
      </c>
      <c r="D1205" t="str">
        <f t="shared" si="36"/>
        <v>#02-128 </v>
      </c>
      <c r="E1205" t="str">
        <f t="shared" si="37"/>
        <v>Geylang Serai Market &amp; Food Centre</v>
      </c>
      <c r="F1205" t="e">
        <f>VLOOKUP(B1205,HawkerCenter!$B$2:$B$11,1,FALSE)</f>
        <v>#N/A</v>
      </c>
    </row>
    <row r="1206" hidden="1" spans="1:6">
      <c r="A1206" t="s">
        <v>2822</v>
      </c>
      <c r="B1206" t="s">
        <v>2823</v>
      </c>
      <c r="C1206" t="s">
        <v>2824</v>
      </c>
      <c r="D1206" t="str">
        <f>C1206</f>
        <v>#01-54</v>
      </c>
      <c r="E1206" t="str">
        <f t="shared" si="37"/>
        <v/>
      </c>
      <c r="F1206" t="e">
        <f>VLOOKUP(B1206,HawkerCenter!$B$2:$B$11,1,FALSE)</f>
        <v>#N/A</v>
      </c>
    </row>
    <row r="1207" hidden="1" spans="1:6">
      <c r="A1207" t="s">
        <v>2825</v>
      </c>
      <c r="B1207" t="s">
        <v>8</v>
      </c>
      <c r="C1207" t="s">
        <v>2826</v>
      </c>
      <c r="D1207" t="str">
        <f t="shared" si="36"/>
        <v>#02-54 </v>
      </c>
      <c r="E1207" t="str">
        <f t="shared" si="37"/>
        <v>Hong Lim Market &amp; Food Centre</v>
      </c>
      <c r="F1207" t="str">
        <f>VLOOKUP(B1207,HawkerCenter!$B$2:$B$11,1,FALSE)</f>
        <v>531A Upper Cross Street</v>
      </c>
    </row>
    <row r="1208" hidden="1" spans="1:6">
      <c r="A1208" t="s">
        <v>2827</v>
      </c>
      <c r="B1208" t="s">
        <v>14</v>
      </c>
      <c r="C1208" t="s">
        <v>2828</v>
      </c>
      <c r="D1208" t="str">
        <f t="shared" si="36"/>
        <v>#01-1050 </v>
      </c>
      <c r="E1208" t="str">
        <f t="shared" si="37"/>
        <v>People's Park Complex Food Centre</v>
      </c>
      <c r="F1208" t="e">
        <f>VLOOKUP(B1208,HawkerCenter!$B$2:$B$11,1,FALSE)</f>
        <v>#N/A</v>
      </c>
    </row>
    <row r="1209" hidden="1" spans="1:6">
      <c r="A1209" t="s">
        <v>2829</v>
      </c>
      <c r="B1209" t="s">
        <v>1301</v>
      </c>
      <c r="C1209" t="s">
        <v>2830</v>
      </c>
      <c r="D1209" t="str">
        <f t="shared" si="36"/>
        <v>#07-03 </v>
      </c>
      <c r="E1209" t="str">
        <f t="shared" si="37"/>
        <v>Causeway Point</v>
      </c>
      <c r="F1209" t="e">
        <f>VLOOKUP(B1209,HawkerCenter!$B$2:$B$11,1,FALSE)</f>
        <v>#N/A</v>
      </c>
    </row>
    <row r="1210" hidden="1" spans="1:6">
      <c r="A1210" t="s">
        <v>2831</v>
      </c>
      <c r="B1210" t="s">
        <v>2832</v>
      </c>
      <c r="C1210" t="s">
        <v>2170</v>
      </c>
      <c r="D1210" t="str">
        <f>C1210</f>
        <v>#01-55</v>
      </c>
      <c r="E1210" t="str">
        <f t="shared" si="37"/>
        <v/>
      </c>
      <c r="F1210" t="e">
        <f>VLOOKUP(B1210,HawkerCenter!$B$2:$B$11,1,FALSE)</f>
        <v>#N/A</v>
      </c>
    </row>
    <row r="1211" hidden="1" spans="1:6">
      <c r="A1211" t="s">
        <v>2833</v>
      </c>
      <c r="B1211" t="s">
        <v>435</v>
      </c>
      <c r="C1211" t="s">
        <v>2654</v>
      </c>
      <c r="D1211" t="str">
        <f>C1211</f>
        <v>#01-271</v>
      </c>
      <c r="E1211" t="str">
        <f t="shared" si="37"/>
        <v/>
      </c>
      <c r="F1211" t="e">
        <f>VLOOKUP(B1211,HawkerCenter!$B$2:$B$11,1,FALSE)</f>
        <v>#N/A</v>
      </c>
    </row>
    <row r="1212" hidden="1" spans="1:6">
      <c r="A1212" t="s">
        <v>2834</v>
      </c>
      <c r="B1212" t="s">
        <v>1109</v>
      </c>
      <c r="C1212" t="s">
        <v>2835</v>
      </c>
      <c r="D1212" t="str">
        <f t="shared" si="36"/>
        <v>#01-42 </v>
      </c>
      <c r="E1212" t="str">
        <f t="shared" si="37"/>
        <v>Newton Food Centre</v>
      </c>
      <c r="F1212" t="e">
        <f>VLOOKUP(B1212,HawkerCenter!$B$2:$B$11,1,FALSE)</f>
        <v>#N/A</v>
      </c>
    </row>
    <row r="1213" hidden="1" spans="1:6">
      <c r="A1213" t="s">
        <v>2836</v>
      </c>
      <c r="B1213" t="s">
        <v>407</v>
      </c>
      <c r="C1213" t="s">
        <v>2837</v>
      </c>
      <c r="D1213" t="str">
        <f>C1213</f>
        <v>#01-283</v>
      </c>
      <c r="E1213" t="str">
        <f t="shared" si="37"/>
        <v/>
      </c>
      <c r="F1213" t="e">
        <f>VLOOKUP(B1213,HawkerCenter!$B$2:$B$11,1,FALSE)</f>
        <v>#N/A</v>
      </c>
    </row>
    <row r="1214" hidden="1" spans="1:6">
      <c r="A1214" t="s">
        <v>2838</v>
      </c>
      <c r="B1214" t="s">
        <v>6</v>
      </c>
      <c r="C1214" t="s">
        <v>2839</v>
      </c>
      <c r="D1214" t="str">
        <f t="shared" si="36"/>
        <v>#01-315 </v>
      </c>
      <c r="E1214" t="str">
        <f t="shared" si="37"/>
        <v>Tekka Centre</v>
      </c>
      <c r="F1214" t="str">
        <f>VLOOKUP(B1214,HawkerCenter!$B$2:$B$11,1,FALSE)</f>
        <v>665 Buffalo Road</v>
      </c>
    </row>
    <row r="1215" hidden="1" spans="1:6">
      <c r="A1215" t="s">
        <v>2840</v>
      </c>
      <c r="B1215" t="s">
        <v>1590</v>
      </c>
      <c r="C1215" t="s">
        <v>2841</v>
      </c>
      <c r="D1215" t="str">
        <f t="shared" si="36"/>
        <v>#02-66 </v>
      </c>
      <c r="E1215" t="str">
        <f t="shared" si="37"/>
        <v>Commonwealth Crescent Market &amp; Food Centre</v>
      </c>
      <c r="F1215" t="e">
        <f>VLOOKUP(B1215,HawkerCenter!$B$2:$B$11,1,FALSE)</f>
        <v>#N/A</v>
      </c>
    </row>
    <row r="1216" hidden="1" spans="1:6">
      <c r="A1216" t="s">
        <v>2842</v>
      </c>
      <c r="B1216" t="s">
        <v>2843</v>
      </c>
      <c r="C1216" t="s">
        <v>2844</v>
      </c>
      <c r="D1216" t="str">
        <f>C1216</f>
        <v>#01-358</v>
      </c>
      <c r="E1216" t="str">
        <f t="shared" si="37"/>
        <v/>
      </c>
      <c r="F1216" t="e">
        <f>VLOOKUP(B1216,HawkerCenter!$B$2:$B$11,1,FALSE)</f>
        <v>#N/A</v>
      </c>
    </row>
    <row r="1217" hidden="1" spans="1:6">
      <c r="A1217" t="s">
        <v>2845</v>
      </c>
      <c r="B1217" t="s">
        <v>82</v>
      </c>
      <c r="C1217" t="s">
        <v>2846</v>
      </c>
      <c r="D1217" t="str">
        <f>C1217</f>
        <v>#01-733</v>
      </c>
      <c r="E1217" t="str">
        <f t="shared" si="37"/>
        <v/>
      </c>
      <c r="F1217" t="e">
        <f>VLOOKUP(B1217,HawkerCenter!$B$2:$B$11,1,FALSE)</f>
        <v>#N/A</v>
      </c>
    </row>
    <row r="1218" hidden="1" spans="1:6">
      <c r="A1218" t="s">
        <v>2847</v>
      </c>
      <c r="B1218" t="s">
        <v>2848</v>
      </c>
      <c r="C1218" t="s">
        <v>83</v>
      </c>
      <c r="D1218" t="str">
        <f>C1218</f>
        <v>#01-711</v>
      </c>
      <c r="E1218" t="str">
        <f t="shared" si="37"/>
        <v/>
      </c>
      <c r="F1218" t="e">
        <f>VLOOKUP(B1218,HawkerCenter!$B$2:$B$11,1,FALSE)</f>
        <v>#N/A</v>
      </c>
    </row>
    <row r="1219" hidden="1" spans="1:6">
      <c r="A1219" t="s">
        <v>2849</v>
      </c>
      <c r="B1219" t="s">
        <v>16</v>
      </c>
      <c r="C1219" t="s">
        <v>2850</v>
      </c>
      <c r="D1219" t="str">
        <f t="shared" ref="D1219:D1282" si="38">LEFT(C1219,FIND(" ",C1219))</f>
        <v>#01-64 </v>
      </c>
      <c r="E1219" t="str">
        <f t="shared" ref="E1219:E1282" si="39">RIGHT(C1219,LEN(C1219)-LEN(D1219))</f>
        <v>Albert Centre Market &amp; Food Centre</v>
      </c>
      <c r="F1219" t="e">
        <f>VLOOKUP(B1219,HawkerCenter!$B$2:$B$11,1,FALSE)</f>
        <v>#N/A</v>
      </c>
    </row>
    <row r="1220" hidden="1" spans="1:6">
      <c r="A1220" t="s">
        <v>2851</v>
      </c>
      <c r="B1220" t="s">
        <v>2703</v>
      </c>
      <c r="C1220" t="s">
        <v>2852</v>
      </c>
      <c r="D1220" t="str">
        <f t="shared" si="38"/>
        <v>#02-50 </v>
      </c>
      <c r="E1220" t="str">
        <f t="shared" si="39"/>
        <v>Tanjong Pagar Plaza Market &amp; Food Centre</v>
      </c>
      <c r="F1220" t="e">
        <f>VLOOKUP(B1220,HawkerCenter!$B$2:$B$11,1,FALSE)</f>
        <v>#N/A</v>
      </c>
    </row>
    <row r="1221" hidden="1" spans="1:6">
      <c r="A1221" t="s">
        <v>2853</v>
      </c>
      <c r="B1221" t="s">
        <v>23</v>
      </c>
      <c r="C1221" t="s">
        <v>2854</v>
      </c>
      <c r="D1221" t="str">
        <f t="shared" si="38"/>
        <v>#01-36 </v>
      </c>
      <c r="E1221" t="str">
        <f t="shared" si="39"/>
        <v>Maxwell Food Centre</v>
      </c>
      <c r="F1221" t="e">
        <f>VLOOKUP(B1221,HawkerCenter!$B$2:$B$11,1,FALSE)</f>
        <v>#N/A</v>
      </c>
    </row>
    <row r="1222" hidden="1" spans="1:6">
      <c r="A1222" t="s">
        <v>2764</v>
      </c>
      <c r="B1222" t="s">
        <v>21</v>
      </c>
      <c r="C1222" t="s">
        <v>2765</v>
      </c>
      <c r="D1222" t="str">
        <f t="shared" si="38"/>
        <v>#01-47 </v>
      </c>
      <c r="E1222" t="str">
        <f t="shared" si="39"/>
        <v>Bukit Merah View Market &amp; Hawker Centre</v>
      </c>
      <c r="F1222" t="e">
        <f>VLOOKUP(B1222,HawkerCenter!$B$2:$B$11,1,FALSE)</f>
        <v>#N/A</v>
      </c>
    </row>
    <row r="1223" hidden="1" spans="1:6">
      <c r="A1223" t="s">
        <v>2766</v>
      </c>
      <c r="B1223" t="s">
        <v>670</v>
      </c>
      <c r="C1223" t="s">
        <v>2767</v>
      </c>
      <c r="D1223" t="str">
        <f t="shared" si="38"/>
        <v>#02-01 </v>
      </c>
      <c r="E1223" t="str">
        <f t="shared" si="39"/>
        <v>Hainanese Village Centre</v>
      </c>
      <c r="F1223" t="e">
        <f>VLOOKUP(B1223,HawkerCenter!$B$2:$B$11,1,FALSE)</f>
        <v>#N/A</v>
      </c>
    </row>
    <row r="1224" hidden="1" spans="1:6">
      <c r="A1224" t="s">
        <v>2768</v>
      </c>
      <c r="B1224" t="s">
        <v>2012</v>
      </c>
      <c r="C1224" t="s">
        <v>2769</v>
      </c>
      <c r="D1224" t="str">
        <f t="shared" si="38"/>
        <v>#01-253 </v>
      </c>
      <c r="E1224" t="str">
        <f t="shared" si="39"/>
        <v>Food Farm</v>
      </c>
      <c r="F1224" t="e">
        <f>VLOOKUP(B1224,HawkerCenter!$B$2:$B$11,1,FALSE)</f>
        <v>#N/A</v>
      </c>
    </row>
    <row r="1225" hidden="1" spans="1:6">
      <c r="A1225" t="s">
        <v>2770</v>
      </c>
      <c r="B1225" t="s">
        <v>2771</v>
      </c>
      <c r="C1225" t="s">
        <v>2772</v>
      </c>
      <c r="D1225" t="str">
        <f t="shared" si="38"/>
        <v>#01-982 </v>
      </c>
      <c r="E1225" t="str">
        <f t="shared" si="39"/>
        <v>BR 631 DKS Pte Ltd </v>
      </c>
      <c r="F1225" t="e">
        <f>VLOOKUP(B1225,HawkerCenter!$B$2:$B$11,1,FALSE)</f>
        <v>#N/A</v>
      </c>
    </row>
    <row r="1226" hidden="1" spans="1:6">
      <c r="A1226" t="s">
        <v>2760</v>
      </c>
      <c r="B1226" t="s">
        <v>70</v>
      </c>
      <c r="C1226" t="s">
        <v>69</v>
      </c>
      <c r="D1226" t="str">
        <f t="shared" si="38"/>
        <v>Zion </v>
      </c>
      <c r="E1226" t="str">
        <f t="shared" si="39"/>
        <v>Riverside Food Centre</v>
      </c>
      <c r="F1226" t="e">
        <f>VLOOKUP(B1226,HawkerCenter!$B$2:$B$11,1,FALSE)</f>
        <v>#N/A</v>
      </c>
    </row>
    <row r="1227" hidden="1" spans="1:6">
      <c r="A1227" t="s">
        <v>2761</v>
      </c>
      <c r="B1227" t="s">
        <v>2762</v>
      </c>
      <c r="C1227" t="s">
        <v>2763</v>
      </c>
      <c r="D1227" t="str">
        <f t="shared" si="38"/>
        <v>Singapore </v>
      </c>
      <c r="E1227" t="str">
        <f t="shared" si="39"/>
        <v>461058</v>
      </c>
      <c r="F1227" t="e">
        <f>VLOOKUP(B1227,HawkerCenter!$B$2:$B$11,1,FALSE)</f>
        <v>#N/A</v>
      </c>
    </row>
    <row r="1228" hidden="1" spans="1:6">
      <c r="A1228" t="s">
        <v>2855</v>
      </c>
      <c r="B1228" t="s">
        <v>2278</v>
      </c>
      <c r="C1228" t="s">
        <v>2856</v>
      </c>
      <c r="D1228" t="str">
        <f t="shared" si="38"/>
        <v>#B1-07 </v>
      </c>
      <c r="E1228" t="str">
        <f t="shared" si="39"/>
        <v>Orchard Towers</v>
      </c>
      <c r="F1228" t="e">
        <f>VLOOKUP(B1228,HawkerCenter!$B$2:$B$11,1,FALSE)</f>
        <v>#N/A</v>
      </c>
    </row>
    <row r="1229" hidden="1" spans="1:6">
      <c r="A1229" t="s">
        <v>2857</v>
      </c>
      <c r="B1229" t="s">
        <v>438</v>
      </c>
      <c r="C1229" t="s">
        <v>2858</v>
      </c>
      <c r="D1229" t="str">
        <f t="shared" si="38"/>
        <v>#01-122 </v>
      </c>
      <c r="E1229" t="str">
        <f t="shared" si="39"/>
        <v>Telok Blangah Crescent Market &amp; Food Centre</v>
      </c>
      <c r="F1229" t="e">
        <f>VLOOKUP(B1229,HawkerCenter!$B$2:$B$11,1,FALSE)</f>
        <v>#N/A</v>
      </c>
    </row>
    <row r="1230" hidden="1" spans="1:6">
      <c r="A1230" t="s">
        <v>2783</v>
      </c>
      <c r="B1230" t="s">
        <v>2784</v>
      </c>
      <c r="C1230" t="s">
        <v>2785</v>
      </c>
      <c r="D1230" t="str">
        <f t="shared" si="38"/>
        <v>#04-14/19/56/73 </v>
      </c>
      <c r="E1230" t="str">
        <f t="shared" si="39"/>
        <v>Square 2</v>
      </c>
      <c r="F1230" t="e">
        <f>VLOOKUP(B1230,HawkerCenter!$B$2:$B$11,1,FALSE)</f>
        <v>#N/A</v>
      </c>
    </row>
    <row r="1231" hidden="1" spans="1:6">
      <c r="A1231" t="s">
        <v>2859</v>
      </c>
      <c r="B1231" t="s">
        <v>10</v>
      </c>
      <c r="C1231" t="s">
        <v>2860</v>
      </c>
      <c r="D1231" t="str">
        <f t="shared" si="38"/>
        <v>#01-166 </v>
      </c>
      <c r="E1231" t="str">
        <f t="shared" si="39"/>
        <v>Old Airport Road Food Centre</v>
      </c>
      <c r="F1231" t="str">
        <f>VLOOKUP(B1231,HawkerCenter!$B$2:$B$11,1,FALSE)</f>
        <v>51 Old Airport Road</v>
      </c>
    </row>
    <row r="1232" hidden="1" spans="1:6">
      <c r="A1232" t="s">
        <v>2861</v>
      </c>
      <c r="B1232" t="s">
        <v>2605</v>
      </c>
      <c r="C1232" t="s">
        <v>2862</v>
      </c>
      <c r="D1232" t="str">
        <f t="shared" si="38"/>
        <v>#06-15/16/17 </v>
      </c>
      <c r="E1232" t="str">
        <f t="shared" si="39"/>
        <v>Plaza Singapura Kopitiam</v>
      </c>
      <c r="F1232" t="e">
        <f>VLOOKUP(B1232,HawkerCenter!$B$2:$B$11,1,FALSE)</f>
        <v>#N/A</v>
      </c>
    </row>
    <row r="1233" spans="1:6">
      <c r="A1233" t="s">
        <v>2779</v>
      </c>
      <c r="B1233" t="s">
        <v>2027</v>
      </c>
      <c r="C1233" t="s">
        <v>2780</v>
      </c>
      <c r="D1233" t="str">
        <f t="shared" si="38"/>
        <v>#01-102 </v>
      </c>
      <c r="E1233" t="str">
        <f t="shared" si="39"/>
        <v>Timbre+ Eastside</v>
      </c>
      <c r="F1233" t="e">
        <f>VLOOKUP(B1233,HawkerCenter!$B$2:$B$11,1,FALSE)</f>
        <v>#N/A</v>
      </c>
    </row>
    <row r="1234" hidden="1" spans="1:6">
      <c r="A1234" t="s">
        <v>2777</v>
      </c>
      <c r="B1234" t="s">
        <v>2518</v>
      </c>
      <c r="C1234" t="s">
        <v>2778</v>
      </c>
      <c r="D1234" t="str">
        <f t="shared" si="38"/>
        <v>#01-10 </v>
      </c>
      <c r="E1234" t="str">
        <f t="shared" si="39"/>
        <v>Kim Keat Palm Market &amp; Food Centre</v>
      </c>
      <c r="F1234" t="e">
        <f>VLOOKUP(B1234,HawkerCenter!$B$2:$B$11,1,FALSE)</f>
        <v>#N/A</v>
      </c>
    </row>
    <row r="1235" hidden="1" spans="1:6">
      <c r="A1235" t="s">
        <v>2775</v>
      </c>
      <c r="B1235" t="s">
        <v>2776</v>
      </c>
      <c r="C1235" t="s">
        <v>48</v>
      </c>
      <c r="D1235" t="str">
        <f>C1235</f>
        <v>#01-01</v>
      </c>
      <c r="E1235" t="str">
        <f t="shared" si="39"/>
        <v/>
      </c>
      <c r="F1235" t="e">
        <f>VLOOKUP(B1235,HawkerCenter!$B$2:$B$11,1,FALSE)</f>
        <v>#N/A</v>
      </c>
    </row>
    <row r="1236" hidden="1" spans="1:6">
      <c r="A1236" t="s">
        <v>2773</v>
      </c>
      <c r="B1236" t="s">
        <v>583</v>
      </c>
      <c r="C1236" t="s">
        <v>2774</v>
      </c>
      <c r="D1236" t="str">
        <f t="shared" si="38"/>
        <v>#01-12 </v>
      </c>
      <c r="E1236" t="str">
        <f t="shared" si="39"/>
        <v>85 Fengshan Centre</v>
      </c>
      <c r="F1236" t="e">
        <f>VLOOKUP(B1236,HawkerCenter!$B$2:$B$11,1,FALSE)</f>
        <v>#N/A</v>
      </c>
    </row>
    <row r="1237" hidden="1" spans="1:6">
      <c r="A1237" t="s">
        <v>2781</v>
      </c>
      <c r="B1237" t="s">
        <v>53</v>
      </c>
      <c r="C1237" t="s">
        <v>2782</v>
      </c>
      <c r="D1237" t="str">
        <f t="shared" si="38"/>
        <v>#01-36 </v>
      </c>
      <c r="E1237" t="str">
        <f t="shared" si="39"/>
        <v>Seah Im Food Centre</v>
      </c>
      <c r="F1237" t="e">
        <f>VLOOKUP(B1237,HawkerCenter!$B$2:$B$11,1,FALSE)</f>
        <v>#N/A</v>
      </c>
    </row>
    <row r="1238" hidden="1" spans="1:6">
      <c r="A1238" t="s">
        <v>2863</v>
      </c>
      <c r="B1238" t="s">
        <v>1056</v>
      </c>
      <c r="C1238" t="s">
        <v>1057</v>
      </c>
      <c r="D1238" t="str">
        <f t="shared" si="38"/>
        <v>#01-523 </v>
      </c>
      <c r="E1238" t="str">
        <f t="shared" si="39"/>
        <v>Johnson Eatery</v>
      </c>
      <c r="F1238" t="e">
        <f>VLOOKUP(B1238,HawkerCenter!$B$2:$B$11,1,FALSE)</f>
        <v>#N/A</v>
      </c>
    </row>
    <row r="1239" hidden="1" spans="1:6">
      <c r="A1239" t="s">
        <v>2864</v>
      </c>
      <c r="B1239" t="s">
        <v>391</v>
      </c>
      <c r="C1239" t="s">
        <v>2865</v>
      </c>
      <c r="D1239" t="str">
        <f t="shared" si="38"/>
        <v>#01-307 </v>
      </c>
      <c r="E1239" t="str">
        <f t="shared" si="39"/>
        <v>Marine Terrace Market &amp; Food Centre</v>
      </c>
      <c r="F1239" t="e">
        <f>VLOOKUP(B1239,HawkerCenter!$B$2:$B$11,1,FALSE)</f>
        <v>#N/A</v>
      </c>
    </row>
    <row r="1240" hidden="1" spans="1:6">
      <c r="A1240" t="s">
        <v>2866</v>
      </c>
      <c r="B1240" t="s">
        <v>2867</v>
      </c>
      <c r="C1240" t="s">
        <v>2868</v>
      </c>
      <c r="D1240" t="str">
        <f>C1240</f>
        <v>#01-207/209</v>
      </c>
      <c r="E1240" t="str">
        <f t="shared" si="39"/>
        <v/>
      </c>
      <c r="F1240" t="e">
        <f>VLOOKUP(B1240,HawkerCenter!$B$2:$B$11,1,FALSE)</f>
        <v>#N/A</v>
      </c>
    </row>
    <row r="1241" hidden="1" spans="1:6">
      <c r="A1241" t="s">
        <v>2869</v>
      </c>
      <c r="B1241" t="s">
        <v>2870</v>
      </c>
      <c r="C1241" t="s">
        <v>2871</v>
      </c>
      <c r="D1241" t="str">
        <f>C1241</f>
        <v>#01-208</v>
      </c>
      <c r="E1241" t="str">
        <f t="shared" si="39"/>
        <v/>
      </c>
      <c r="F1241" t="e">
        <f>VLOOKUP(B1241,HawkerCenter!$B$2:$B$11,1,FALSE)</f>
        <v>#N/A</v>
      </c>
    </row>
    <row r="1242" hidden="1" spans="1:6">
      <c r="A1242" t="s">
        <v>2872</v>
      </c>
      <c r="B1242" t="s">
        <v>2873</v>
      </c>
      <c r="C1242" t="s">
        <v>48</v>
      </c>
      <c r="D1242" t="str">
        <f>C1242</f>
        <v>#01-01</v>
      </c>
      <c r="E1242" t="str">
        <f t="shared" si="39"/>
        <v/>
      </c>
      <c r="F1242" t="e">
        <f>VLOOKUP(B1242,HawkerCenter!$B$2:$B$11,1,FALSE)</f>
        <v>#N/A</v>
      </c>
    </row>
    <row r="1243" hidden="1" spans="1:6">
      <c r="A1243" t="s">
        <v>2874</v>
      </c>
      <c r="B1243" t="s">
        <v>2875</v>
      </c>
      <c r="C1243" t="s">
        <v>836</v>
      </c>
      <c r="D1243" t="str">
        <f>C1243</f>
        <v>#01-02</v>
      </c>
      <c r="E1243" t="str">
        <f t="shared" si="39"/>
        <v/>
      </c>
      <c r="F1243" t="e">
        <f>VLOOKUP(B1243,HawkerCenter!$B$2:$B$11,1,FALSE)</f>
        <v>#N/A</v>
      </c>
    </row>
    <row r="1244" hidden="1" spans="1:6">
      <c r="A1244" t="s">
        <v>2876</v>
      </c>
      <c r="B1244" t="s">
        <v>283</v>
      </c>
      <c r="C1244" t="s">
        <v>2877</v>
      </c>
      <c r="D1244" t="str">
        <f>C1244</f>
        <v>#01-98</v>
      </c>
      <c r="E1244" t="str">
        <f t="shared" si="39"/>
        <v/>
      </c>
      <c r="F1244" t="e">
        <f>VLOOKUP(B1244,HawkerCenter!$B$2:$B$11,1,FALSE)</f>
        <v>#N/A</v>
      </c>
    </row>
    <row r="1245" hidden="1" spans="1:6">
      <c r="A1245" t="s">
        <v>2878</v>
      </c>
      <c r="B1245" t="s">
        <v>2879</v>
      </c>
      <c r="C1245" t="s">
        <v>2880</v>
      </c>
      <c r="D1245" t="str">
        <f t="shared" si="38"/>
        <v>#01-20 </v>
      </c>
      <c r="E1245" t="str">
        <f t="shared" si="39"/>
        <v>Holland Village Food Centre</v>
      </c>
      <c r="F1245" t="e">
        <f>VLOOKUP(B1245,HawkerCenter!$B$2:$B$11,1,FALSE)</f>
        <v>#N/A</v>
      </c>
    </row>
    <row r="1246" hidden="1" spans="1:6">
      <c r="A1246" t="s">
        <v>2881</v>
      </c>
      <c r="B1246" t="s">
        <v>5</v>
      </c>
      <c r="C1246" t="s">
        <v>2882</v>
      </c>
      <c r="D1246" t="str">
        <f t="shared" si="38"/>
        <v>#02-87 </v>
      </c>
      <c r="E1246" t="str">
        <f t="shared" si="39"/>
        <v>Amoy Street Food Centre</v>
      </c>
      <c r="F1246" t="str">
        <f>VLOOKUP(B1246,HawkerCenter!$B$2:$B$11,1,FALSE)</f>
        <v>7 Maxwell Road</v>
      </c>
    </row>
    <row r="1247" hidden="1" spans="1:6">
      <c r="A1247" t="s">
        <v>2883</v>
      </c>
      <c r="B1247" t="s">
        <v>2884</v>
      </c>
      <c r="C1247" t="s">
        <v>2885</v>
      </c>
      <c r="D1247" t="str">
        <f t="shared" si="38"/>
        <v>Singapore </v>
      </c>
      <c r="E1247" t="str">
        <f t="shared" si="39"/>
        <v>239546</v>
      </c>
      <c r="F1247" t="e">
        <f>VLOOKUP(B1247,HawkerCenter!$B$2:$B$11,1,FALSE)</f>
        <v>#N/A</v>
      </c>
    </row>
    <row r="1248" hidden="1" spans="1:6">
      <c r="A1248" t="s">
        <v>2886</v>
      </c>
      <c r="B1248" t="s">
        <v>410</v>
      </c>
      <c r="C1248" t="s">
        <v>2887</v>
      </c>
      <c r="D1248" t="str">
        <f t="shared" si="38"/>
        <v>#02-14 </v>
      </c>
      <c r="E1248" t="str">
        <f t="shared" si="39"/>
        <v>Toa Payoh West Market &amp; Food Centre</v>
      </c>
      <c r="F1248" t="e">
        <f>VLOOKUP(B1248,HawkerCenter!$B$2:$B$11,1,FALSE)</f>
        <v>#N/A</v>
      </c>
    </row>
    <row r="1249" hidden="1" spans="1:6">
      <c r="A1249" t="s">
        <v>2888</v>
      </c>
      <c r="B1249" t="s">
        <v>1161</v>
      </c>
      <c r="C1249" t="s">
        <v>2889</v>
      </c>
      <c r="D1249" t="str">
        <f t="shared" si="38"/>
        <v>#01-16 </v>
      </c>
      <c r="E1249" t="str">
        <f t="shared" si="39"/>
        <v>Toa Payoh Lorong 8 Market &amp; Food Centre</v>
      </c>
      <c r="F1249" t="e">
        <f>VLOOKUP(B1249,HawkerCenter!$B$2:$B$11,1,FALSE)</f>
        <v>#N/A</v>
      </c>
    </row>
    <row r="1250" hidden="1" spans="1:6">
      <c r="A1250" t="s">
        <v>2890</v>
      </c>
      <c r="B1250" t="s">
        <v>2891</v>
      </c>
      <c r="C1250" t="s">
        <v>2892</v>
      </c>
      <c r="D1250" t="str">
        <f t="shared" si="38"/>
        <v>#01-01 </v>
      </c>
      <c r="E1250" t="str">
        <f t="shared" si="39"/>
        <v>ESR BizPark @ Chai Chee</v>
      </c>
      <c r="F1250" t="e">
        <f>VLOOKUP(B1250,HawkerCenter!$B$2:$B$11,1,FALSE)</f>
        <v>#N/A</v>
      </c>
    </row>
    <row r="1251" hidden="1" spans="1:6">
      <c r="A1251" t="s">
        <v>2893</v>
      </c>
      <c r="B1251" t="s">
        <v>4</v>
      </c>
      <c r="C1251" t="s">
        <v>2894</v>
      </c>
      <c r="D1251" t="str">
        <f t="shared" si="38"/>
        <v>#01-40 </v>
      </c>
      <c r="E1251" t="str">
        <f t="shared" si="39"/>
        <v>Redhill Lane Block 85 Food Centre</v>
      </c>
      <c r="F1251" t="str">
        <f>VLOOKUP(B1251,HawkerCenter!$B$2:$B$11,1,FALSE)</f>
        <v>85 Redhill Lane</v>
      </c>
    </row>
    <row r="1252" hidden="1" spans="1:6">
      <c r="A1252" t="s">
        <v>2895</v>
      </c>
      <c r="B1252" t="s">
        <v>2098</v>
      </c>
      <c r="C1252" t="s">
        <v>2896</v>
      </c>
      <c r="D1252" t="str">
        <f t="shared" si="38"/>
        <v>Singapore </v>
      </c>
      <c r="E1252" t="str">
        <f t="shared" si="39"/>
        <v>760744</v>
      </c>
      <c r="F1252" t="e">
        <f>VLOOKUP(B1252,HawkerCenter!$B$2:$B$11,1,FALSE)</f>
        <v>#N/A</v>
      </c>
    </row>
    <row r="1253" hidden="1" spans="1:6">
      <c r="A1253" t="s">
        <v>2897</v>
      </c>
      <c r="B1253" t="s">
        <v>1088</v>
      </c>
      <c r="C1253" t="s">
        <v>1089</v>
      </c>
      <c r="D1253" t="str">
        <f t="shared" si="38"/>
        <v>Level </v>
      </c>
      <c r="E1253" t="str">
        <f t="shared" si="39"/>
        <v>2 Bishan Bus Interchange</v>
      </c>
      <c r="F1253" t="e">
        <f>VLOOKUP(B1253,HawkerCenter!$B$2:$B$11,1,FALSE)</f>
        <v>#N/A</v>
      </c>
    </row>
    <row r="1254" hidden="1" spans="1:6">
      <c r="A1254" t="s">
        <v>2898</v>
      </c>
      <c r="B1254" t="s">
        <v>2899</v>
      </c>
      <c r="C1254" t="s">
        <v>2900</v>
      </c>
      <c r="D1254" t="str">
        <f t="shared" si="38"/>
        <v>#01-00 </v>
      </c>
      <c r="E1254" t="str">
        <f t="shared" si="39"/>
        <v>LTC Building B</v>
      </c>
      <c r="F1254" t="e">
        <f>VLOOKUP(B1254,HawkerCenter!$B$2:$B$11,1,FALSE)</f>
        <v>#N/A</v>
      </c>
    </row>
    <row r="1255" hidden="1" spans="1:6">
      <c r="A1255" t="s">
        <v>2901</v>
      </c>
      <c r="B1255" t="s">
        <v>2902</v>
      </c>
      <c r="C1255" t="s">
        <v>2903</v>
      </c>
      <c r="D1255" t="str">
        <f>C1255</f>
        <v>#01-128</v>
      </c>
      <c r="E1255" t="str">
        <f t="shared" si="39"/>
        <v/>
      </c>
      <c r="F1255" t="e">
        <f>VLOOKUP(B1255,HawkerCenter!$B$2:$B$11,1,FALSE)</f>
        <v>#N/A</v>
      </c>
    </row>
    <row r="1256" hidden="1" spans="1:6">
      <c r="A1256" t="s">
        <v>2904</v>
      </c>
      <c r="B1256" t="s">
        <v>1853</v>
      </c>
      <c r="C1256" t="s">
        <v>2905</v>
      </c>
      <c r="D1256" t="str">
        <f t="shared" si="38"/>
        <v>Level </v>
      </c>
      <c r="E1256" t="str">
        <f t="shared" si="39"/>
        <v>2 Design School Building Singapore Polytechnic</v>
      </c>
      <c r="F1256" t="e">
        <f>VLOOKUP(B1256,HawkerCenter!$B$2:$B$11,1,FALSE)</f>
        <v>#N/A</v>
      </c>
    </row>
    <row r="1257" hidden="1" spans="1:6">
      <c r="A1257" t="s">
        <v>2906</v>
      </c>
      <c r="B1257" t="s">
        <v>2907</v>
      </c>
      <c r="C1257" t="s">
        <v>2908</v>
      </c>
      <c r="D1257" t="str">
        <f t="shared" si="38"/>
        <v>#02-04/05 </v>
      </c>
      <c r="E1257" t="str">
        <f t="shared" si="39"/>
        <v>Tanjong Pagar Plaza Tai Ho Soon</v>
      </c>
      <c r="F1257" t="e">
        <f>VLOOKUP(B1257,HawkerCenter!$B$2:$B$11,1,FALSE)</f>
        <v>#N/A</v>
      </c>
    </row>
    <row r="1258" hidden="1" spans="1:6">
      <c r="A1258" t="s">
        <v>2909</v>
      </c>
      <c r="B1258" t="s">
        <v>70</v>
      </c>
      <c r="C1258" t="s">
        <v>2910</v>
      </c>
      <c r="D1258" t="str">
        <f t="shared" si="38"/>
        <v>#01-13 </v>
      </c>
      <c r="E1258" t="str">
        <f t="shared" si="39"/>
        <v>Zion Riverside Food Centre</v>
      </c>
      <c r="F1258" t="e">
        <f>VLOOKUP(B1258,HawkerCenter!$B$2:$B$11,1,FALSE)</f>
        <v>#N/A</v>
      </c>
    </row>
    <row r="1259" hidden="1" spans="1:6">
      <c r="A1259" t="s">
        <v>2911</v>
      </c>
      <c r="B1259" t="s">
        <v>2912</v>
      </c>
      <c r="C1259" t="s">
        <v>2913</v>
      </c>
      <c r="D1259" t="str">
        <f t="shared" si="38"/>
        <v>Singapore </v>
      </c>
      <c r="E1259" t="str">
        <f t="shared" si="39"/>
        <v>550504</v>
      </c>
      <c r="F1259" t="e">
        <f>VLOOKUP(B1259,HawkerCenter!$B$2:$B$11,1,FALSE)</f>
        <v>#N/A</v>
      </c>
    </row>
    <row r="1260" hidden="1" spans="1:6">
      <c r="A1260" t="s">
        <v>2914</v>
      </c>
      <c r="B1260" t="s">
        <v>972</v>
      </c>
      <c r="C1260" t="s">
        <v>2915</v>
      </c>
      <c r="D1260" t="str">
        <f t="shared" si="38"/>
        <v>#01-27 </v>
      </c>
      <c r="E1260" t="str">
        <f t="shared" si="39"/>
        <v>Chomp Chomp Food Centre</v>
      </c>
      <c r="F1260" t="e">
        <f>VLOOKUP(B1260,HawkerCenter!$B$2:$B$11,1,FALSE)</f>
        <v>#N/A</v>
      </c>
    </row>
    <row r="1261" hidden="1" spans="1:6">
      <c r="A1261" t="s">
        <v>2916</v>
      </c>
      <c r="B1261" t="s">
        <v>794</v>
      </c>
      <c r="C1261" t="s">
        <v>2917</v>
      </c>
      <c r="D1261" t="str">
        <f t="shared" si="38"/>
        <v>#B1-K23 </v>
      </c>
      <c r="E1261" t="str">
        <f t="shared" si="39"/>
        <v>Bugis Junction</v>
      </c>
      <c r="F1261" t="e">
        <f>VLOOKUP(B1261,HawkerCenter!$B$2:$B$11,1,FALSE)</f>
        <v>#N/A</v>
      </c>
    </row>
    <row r="1262" hidden="1" spans="1:6">
      <c r="A1262" t="s">
        <v>2918</v>
      </c>
      <c r="B1262" t="s">
        <v>2919</v>
      </c>
      <c r="C1262" t="s">
        <v>2920</v>
      </c>
      <c r="D1262" t="str">
        <f>C1262</f>
        <v>#01-15</v>
      </c>
      <c r="E1262" t="str">
        <f t="shared" si="39"/>
        <v/>
      </c>
      <c r="F1262" t="e">
        <f>VLOOKUP(B1262,HawkerCenter!$B$2:$B$11,1,FALSE)</f>
        <v>#N/A</v>
      </c>
    </row>
    <row r="1263" hidden="1" spans="1:6">
      <c r="A1263" t="s">
        <v>2921</v>
      </c>
      <c r="B1263" t="s">
        <v>12</v>
      </c>
      <c r="C1263" t="s">
        <v>2922</v>
      </c>
      <c r="D1263" t="str">
        <f>C1263</f>
        <v>#01-40</v>
      </c>
      <c r="E1263" t="str">
        <f t="shared" si="39"/>
        <v/>
      </c>
      <c r="F1263" t="str">
        <f>VLOOKUP(B1263,HawkerCenter!$B$2:$B$11,1,FALSE)</f>
        <v>448 Clementi Avenue 3</v>
      </c>
    </row>
    <row r="1264" hidden="1" spans="1:6">
      <c r="A1264" t="s">
        <v>2923</v>
      </c>
      <c r="B1264" t="s">
        <v>1220</v>
      </c>
      <c r="C1264" t="s">
        <v>1221</v>
      </c>
      <c r="D1264" t="str">
        <f>C1264</f>
        <v>#01-130</v>
      </c>
      <c r="E1264" t="str">
        <f t="shared" si="39"/>
        <v/>
      </c>
      <c r="F1264" t="e">
        <f>VLOOKUP(B1264,HawkerCenter!$B$2:$B$11,1,FALSE)</f>
        <v>#N/A</v>
      </c>
    </row>
    <row r="1265" hidden="1" spans="1:6">
      <c r="A1265" t="s">
        <v>2924</v>
      </c>
      <c r="B1265" t="s">
        <v>195</v>
      </c>
      <c r="C1265" t="s">
        <v>2925</v>
      </c>
      <c r="D1265" t="str">
        <f t="shared" si="38"/>
        <v>#01-43 </v>
      </c>
      <c r="E1265" t="str">
        <f t="shared" si="39"/>
        <v>Serangoon Garden Market</v>
      </c>
      <c r="F1265" t="e">
        <f>VLOOKUP(B1265,HawkerCenter!$B$2:$B$11,1,FALSE)</f>
        <v>#N/A</v>
      </c>
    </row>
    <row r="1266" hidden="1" spans="1:6">
      <c r="A1266" t="s">
        <v>2926</v>
      </c>
      <c r="B1266" t="s">
        <v>2927</v>
      </c>
      <c r="C1266" t="s">
        <v>2928</v>
      </c>
      <c r="D1266" t="str">
        <f t="shared" si="38"/>
        <v>#01-06 </v>
      </c>
      <c r="E1266" t="str">
        <f t="shared" si="39"/>
        <v>Mayflower Market &amp; Food Centre</v>
      </c>
      <c r="F1266" t="e">
        <f>VLOOKUP(B1266,HawkerCenter!$B$2:$B$11,1,FALSE)</f>
        <v>#N/A</v>
      </c>
    </row>
    <row r="1267" hidden="1" spans="1:6">
      <c r="A1267" t="s">
        <v>2929</v>
      </c>
      <c r="B1267" t="s">
        <v>2930</v>
      </c>
      <c r="C1267" t="s">
        <v>2931</v>
      </c>
      <c r="D1267" t="str">
        <f>C1267</f>
        <v>#01-947</v>
      </c>
      <c r="E1267" t="str">
        <f t="shared" si="39"/>
        <v/>
      </c>
      <c r="F1267" t="e">
        <f>VLOOKUP(B1267,HawkerCenter!$B$2:$B$11,1,FALSE)</f>
        <v>#N/A</v>
      </c>
    </row>
    <row r="1268" hidden="1" spans="1:6">
      <c r="A1268" t="s">
        <v>2932</v>
      </c>
      <c r="B1268" t="s">
        <v>2933</v>
      </c>
      <c r="C1268" t="s">
        <v>2934</v>
      </c>
      <c r="D1268" t="str">
        <f t="shared" si="38"/>
        <v>#01-05 </v>
      </c>
      <c r="E1268" t="str">
        <f t="shared" si="39"/>
        <v>Sembawang MRT NTUC Foodfare</v>
      </c>
      <c r="F1268" t="e">
        <f>VLOOKUP(B1268,HawkerCenter!$B$2:$B$11,1,FALSE)</f>
        <v>#N/A</v>
      </c>
    </row>
    <row r="1269" hidden="1" spans="1:6">
      <c r="A1269" t="s">
        <v>2935</v>
      </c>
      <c r="B1269" t="s">
        <v>2936</v>
      </c>
      <c r="C1269" t="s">
        <v>2935</v>
      </c>
      <c r="D1269" t="str">
        <f t="shared" si="38"/>
        <v>Seletar </v>
      </c>
      <c r="E1269" t="str">
        <f t="shared" si="39"/>
        <v>Corner</v>
      </c>
      <c r="F1269" t="e">
        <f>VLOOKUP(B1269,HawkerCenter!$B$2:$B$11,1,FALSE)</f>
        <v>#N/A</v>
      </c>
    </row>
    <row r="1270" hidden="1" spans="1:6">
      <c r="A1270" t="s">
        <v>2937</v>
      </c>
      <c r="B1270" t="s">
        <v>1544</v>
      </c>
      <c r="C1270" t="s">
        <v>2938</v>
      </c>
      <c r="D1270" t="str">
        <f t="shared" si="38"/>
        <v>#03-55 </v>
      </c>
      <c r="E1270" t="str">
        <f t="shared" si="39"/>
        <v>IMM Building </v>
      </c>
      <c r="F1270" t="e">
        <f>VLOOKUP(B1270,HawkerCenter!$B$2:$B$11,1,FALSE)</f>
        <v>#N/A</v>
      </c>
    </row>
    <row r="1271" hidden="1" spans="1:6">
      <c r="A1271" t="s">
        <v>2939</v>
      </c>
      <c r="B1271" t="s">
        <v>2940</v>
      </c>
      <c r="C1271" t="s">
        <v>2941</v>
      </c>
      <c r="D1271" t="str">
        <f t="shared" si="38"/>
        <v>#01-645 </v>
      </c>
      <c r="E1271" t="str">
        <f t="shared" si="39"/>
        <v>Kim San Leng</v>
      </c>
      <c r="F1271" t="e">
        <f>VLOOKUP(B1271,HawkerCenter!$B$2:$B$11,1,FALSE)</f>
        <v>#N/A</v>
      </c>
    </row>
    <row r="1272" hidden="1" spans="1:6">
      <c r="A1272" t="s">
        <v>2942</v>
      </c>
      <c r="B1272" t="s">
        <v>425</v>
      </c>
      <c r="C1272" t="s">
        <v>2943</v>
      </c>
      <c r="D1272" t="str">
        <f t="shared" si="38"/>
        <v>#04-20 </v>
      </c>
      <c r="E1272" t="str">
        <f t="shared" si="39"/>
        <v>Beauty World Food Centre</v>
      </c>
      <c r="F1272" t="e">
        <f>VLOOKUP(B1272,HawkerCenter!$B$2:$B$11,1,FALSE)</f>
        <v>#N/A</v>
      </c>
    </row>
    <row r="1273" hidden="1" spans="1:6">
      <c r="A1273" t="s">
        <v>2944</v>
      </c>
      <c r="B1273" t="s">
        <v>2933</v>
      </c>
      <c r="C1273" t="s">
        <v>2934</v>
      </c>
      <c r="D1273" t="str">
        <f t="shared" si="38"/>
        <v>#01-05 </v>
      </c>
      <c r="E1273" t="str">
        <f t="shared" si="39"/>
        <v>Sembawang MRT NTUC Foodfare</v>
      </c>
      <c r="F1273" t="e">
        <f>VLOOKUP(B1273,HawkerCenter!$B$2:$B$11,1,FALSE)</f>
        <v>#N/A</v>
      </c>
    </row>
    <row r="1274" hidden="1" spans="1:6">
      <c r="A1274" t="s">
        <v>2945</v>
      </c>
      <c r="B1274" t="s">
        <v>2946</v>
      </c>
      <c r="C1274" t="s">
        <v>2947</v>
      </c>
      <c r="D1274" t="str">
        <f t="shared" si="38"/>
        <v>#01-02 </v>
      </c>
      <c r="E1274" t="str">
        <f t="shared" si="39"/>
        <v>Evans Lodge</v>
      </c>
      <c r="F1274" t="e">
        <f>VLOOKUP(B1274,HawkerCenter!$B$2:$B$11,1,FALSE)</f>
        <v>#N/A</v>
      </c>
    </row>
    <row r="1275" hidden="1" spans="1:6">
      <c r="A1275" t="s">
        <v>2948</v>
      </c>
      <c r="B1275" t="s">
        <v>2949</v>
      </c>
      <c r="C1275" t="s">
        <v>2950</v>
      </c>
      <c r="D1275" t="str">
        <f t="shared" si="38"/>
        <v>#02-20 </v>
      </c>
      <c r="E1275" t="str">
        <f t="shared" si="39"/>
        <v>Sembawang Shopping Centre</v>
      </c>
      <c r="F1275" t="e">
        <f>VLOOKUP(B1275,HawkerCenter!$B$2:$B$11,1,FALSE)</f>
        <v>#N/A</v>
      </c>
    </row>
    <row r="1276" hidden="1" spans="1:6">
      <c r="A1276" t="s">
        <v>2951</v>
      </c>
      <c r="B1276" t="s">
        <v>896</v>
      </c>
      <c r="C1276" t="s">
        <v>2952</v>
      </c>
      <c r="D1276" t="str">
        <f t="shared" si="38"/>
        <v>#01-3501 </v>
      </c>
      <c r="E1276" t="str">
        <f t="shared" si="39"/>
        <v/>
      </c>
      <c r="F1276" t="e">
        <f>VLOOKUP(B1276,HawkerCenter!$B$2:$B$11,1,FALSE)</f>
        <v>#N/A</v>
      </c>
    </row>
    <row r="1277" hidden="1" spans="1:6">
      <c r="A1277" t="s">
        <v>2953</v>
      </c>
      <c r="B1277" t="s">
        <v>67</v>
      </c>
      <c r="C1277" t="s">
        <v>2954</v>
      </c>
      <c r="D1277" t="str">
        <f t="shared" si="38"/>
        <v>#01-79 </v>
      </c>
      <c r="E1277" t="str">
        <f t="shared" si="39"/>
        <v>Changi Village Hawker Centre</v>
      </c>
      <c r="F1277" t="e">
        <f>VLOOKUP(B1277,HawkerCenter!$B$2:$B$11,1,FALSE)</f>
        <v>#N/A</v>
      </c>
    </row>
    <row r="1278" hidden="1" spans="1:6">
      <c r="A1278" t="s">
        <v>2955</v>
      </c>
      <c r="B1278" t="s">
        <v>2956</v>
      </c>
      <c r="C1278" t="s">
        <v>2957</v>
      </c>
      <c r="D1278" t="str">
        <f t="shared" si="38"/>
        <v> </v>
      </c>
      <c r="E1278" t="str">
        <f t="shared" si="39"/>
        <v>79 &amp; 79A Circuit Road Food Centre</v>
      </c>
      <c r="F1278" t="e">
        <f>VLOOKUP(B1278,HawkerCenter!$B$2:$B$11,1,FALSE)</f>
        <v>#N/A</v>
      </c>
    </row>
    <row r="1279" hidden="1" spans="1:6">
      <c r="A1279" t="s">
        <v>2958</v>
      </c>
      <c r="B1279" t="s">
        <v>2959</v>
      </c>
      <c r="D1279" t="e">
        <f t="shared" si="38"/>
        <v>#VALUE!</v>
      </c>
      <c r="E1279" t="e">
        <f t="shared" si="39"/>
        <v>#VALUE!</v>
      </c>
      <c r="F1279" t="e">
        <f>VLOOKUP(B1279,HawkerCenter!$B$2:$B$11,1,FALSE)</f>
        <v>#N/A</v>
      </c>
    </row>
    <row r="1280" hidden="1" spans="1:6">
      <c r="A1280" t="s">
        <v>2960</v>
      </c>
      <c r="B1280" t="s">
        <v>2961</v>
      </c>
      <c r="C1280" t="s">
        <v>2962</v>
      </c>
      <c r="D1280" t="str">
        <f t="shared" si="38"/>
        <v>#01-707 </v>
      </c>
      <c r="E1280" t="str">
        <f t="shared" si="39"/>
        <v>Food Point</v>
      </c>
      <c r="F1280" t="e">
        <f>VLOOKUP(B1280,HawkerCenter!$B$2:$B$11,1,FALSE)</f>
        <v>#N/A</v>
      </c>
    </row>
    <row r="1281" hidden="1" spans="1:6">
      <c r="A1281" t="s">
        <v>2963</v>
      </c>
      <c r="B1281" t="s">
        <v>1371</v>
      </c>
      <c r="C1281" t="s">
        <v>2964</v>
      </c>
      <c r="D1281" t="str">
        <f t="shared" si="38"/>
        <v>#B1-81 </v>
      </c>
      <c r="E1281" t="str">
        <f t="shared" si="39"/>
        <v>Raffles City</v>
      </c>
      <c r="F1281" t="e">
        <f>VLOOKUP(B1281,HawkerCenter!$B$2:$B$11,1,FALSE)</f>
        <v>#N/A</v>
      </c>
    </row>
    <row r="1282" hidden="1" spans="1:6">
      <c r="A1282" t="s">
        <v>2965</v>
      </c>
      <c r="B1282" t="s">
        <v>893</v>
      </c>
      <c r="C1282" t="s">
        <v>2966</v>
      </c>
      <c r="D1282" t="str">
        <f t="shared" si="38"/>
        <v>#01-09 </v>
      </c>
      <c r="E1282" t="str">
        <f t="shared" si="39"/>
        <v>724 Ang Mo Kio Central Market &amp; Food Centre</v>
      </c>
      <c r="F1282" t="e">
        <f>VLOOKUP(B1282,HawkerCenter!$B$2:$B$11,1,FALSE)</f>
        <v>#N/A</v>
      </c>
    </row>
    <row r="1283" hidden="1" spans="1:6">
      <c r="A1283" t="s">
        <v>2967</v>
      </c>
      <c r="B1283" t="s">
        <v>18</v>
      </c>
      <c r="C1283" t="s">
        <v>2968</v>
      </c>
      <c r="D1283" t="str">
        <f t="shared" ref="D1283:D1346" si="40">LEFT(C1283,FIND(" ",C1283))</f>
        <v>#01-59 </v>
      </c>
      <c r="E1283" t="str">
        <f t="shared" ref="E1283:E1346" si="41">RIGHT(C1283,LEN(C1283)-LEN(D1283))</f>
        <v>Bedok Interchange Hawker Centre</v>
      </c>
      <c r="F1283" t="e">
        <f>VLOOKUP(B1283,HawkerCenter!$B$2:$B$11,1,FALSE)</f>
        <v>#N/A</v>
      </c>
    </row>
    <row r="1284" hidden="1" spans="1:6">
      <c r="A1284" t="s">
        <v>2969</v>
      </c>
      <c r="B1284" t="s">
        <v>2970</v>
      </c>
      <c r="C1284" t="s">
        <v>2971</v>
      </c>
      <c r="D1284" t="str">
        <f>C1284</f>
        <v>#01-100</v>
      </c>
      <c r="E1284" t="str">
        <f t="shared" si="41"/>
        <v/>
      </c>
      <c r="F1284" t="e">
        <f>VLOOKUP(B1284,HawkerCenter!$B$2:$B$11,1,FALSE)</f>
        <v>#N/A</v>
      </c>
    </row>
    <row r="1285" hidden="1" spans="1:6">
      <c r="A1285" t="s">
        <v>2972</v>
      </c>
      <c r="B1285" t="s">
        <v>2973</v>
      </c>
      <c r="C1285" t="s">
        <v>2974</v>
      </c>
      <c r="D1285" t="str">
        <f>C1285</f>
        <v>#01-53</v>
      </c>
      <c r="E1285" t="str">
        <f t="shared" si="41"/>
        <v/>
      </c>
      <c r="F1285" t="e">
        <f>VLOOKUP(B1285,HawkerCenter!$B$2:$B$11,1,FALSE)</f>
        <v>#N/A</v>
      </c>
    </row>
    <row r="1286" hidden="1" spans="1:6">
      <c r="A1286" t="s">
        <v>2975</v>
      </c>
      <c r="B1286" t="s">
        <v>2762</v>
      </c>
      <c r="C1286" t="s">
        <v>2976</v>
      </c>
      <c r="D1286" t="str">
        <f t="shared" si="40"/>
        <v>#01-176 </v>
      </c>
      <c r="E1286" t="str">
        <f t="shared" si="41"/>
        <v>The Marketplace @ 58</v>
      </c>
      <c r="F1286" t="e">
        <f>VLOOKUP(B1286,HawkerCenter!$B$2:$B$11,1,FALSE)</f>
        <v>#N/A</v>
      </c>
    </row>
    <row r="1287" hidden="1" spans="1:6">
      <c r="A1287" t="s">
        <v>2977</v>
      </c>
      <c r="B1287" t="s">
        <v>975</v>
      </c>
      <c r="C1287" t="s">
        <v>2978</v>
      </c>
      <c r="D1287" t="str">
        <f t="shared" si="40"/>
        <v>#01-68 </v>
      </c>
      <c r="E1287" t="str">
        <f t="shared" si="41"/>
        <v>Beo Crescent Market &amp; Food Centre</v>
      </c>
      <c r="F1287" t="e">
        <f>VLOOKUP(B1287,HawkerCenter!$B$2:$B$11,1,FALSE)</f>
        <v>#N/A</v>
      </c>
    </row>
    <row r="1288" hidden="1" spans="1:6">
      <c r="A1288" t="s">
        <v>2979</v>
      </c>
      <c r="B1288" t="s">
        <v>964</v>
      </c>
      <c r="C1288" t="s">
        <v>2980</v>
      </c>
      <c r="D1288" t="str">
        <f t="shared" si="40"/>
        <v>#01-05 </v>
      </c>
      <c r="E1288" t="str">
        <f t="shared" si="41"/>
        <v>Havelock Road Cooked Food Centre</v>
      </c>
      <c r="F1288" t="e">
        <f>VLOOKUP(B1288,HawkerCenter!$B$2:$B$11,1,FALSE)</f>
        <v>#N/A</v>
      </c>
    </row>
    <row r="1289" hidden="1" spans="1:6">
      <c r="A1289" t="s">
        <v>2981</v>
      </c>
      <c r="B1289" t="s">
        <v>17</v>
      </c>
      <c r="C1289" t="s">
        <v>2982</v>
      </c>
      <c r="D1289" t="str">
        <f t="shared" si="40"/>
        <v>#01-04 </v>
      </c>
      <c r="E1289" t="str">
        <f t="shared" si="41"/>
        <v>Kovan 209 Market &amp; Food Centre</v>
      </c>
      <c r="F1289" t="e">
        <f>VLOOKUP(B1289,HawkerCenter!$B$2:$B$11,1,FALSE)</f>
        <v>#N/A</v>
      </c>
    </row>
    <row r="1290" hidden="1" spans="1:6">
      <c r="A1290" t="s">
        <v>2983</v>
      </c>
      <c r="B1290" t="s">
        <v>13</v>
      </c>
      <c r="C1290" t="s">
        <v>2984</v>
      </c>
      <c r="D1290" t="str">
        <f t="shared" si="40"/>
        <v>#02-190/200/207 </v>
      </c>
      <c r="E1290" t="str">
        <f t="shared" si="41"/>
        <v>Chinatown Complex Market &amp; Food Centre</v>
      </c>
      <c r="F1290" t="e">
        <f>VLOOKUP(B1290,HawkerCenter!$B$2:$B$11,1,FALSE)</f>
        <v>#N/A</v>
      </c>
    </row>
    <row r="1291" hidden="1" spans="1:6">
      <c r="A1291" t="s">
        <v>2985</v>
      </c>
      <c r="B1291" t="s">
        <v>2986</v>
      </c>
      <c r="C1291" t="s">
        <v>2987</v>
      </c>
      <c r="D1291" t="str">
        <f t="shared" si="40"/>
        <v>Singapore </v>
      </c>
      <c r="E1291" t="str">
        <f t="shared" si="41"/>
        <v>058661</v>
      </c>
      <c r="F1291" t="e">
        <f>VLOOKUP(B1291,HawkerCenter!$B$2:$B$11,1,FALSE)</f>
        <v>#N/A</v>
      </c>
    </row>
    <row r="1292" hidden="1" spans="1:6">
      <c r="A1292" t="s">
        <v>2988</v>
      </c>
      <c r="B1292" t="s">
        <v>17</v>
      </c>
      <c r="C1292" t="s">
        <v>2989</v>
      </c>
      <c r="D1292" t="str">
        <f t="shared" si="40"/>
        <v>#01-57 </v>
      </c>
      <c r="E1292" t="str">
        <f t="shared" si="41"/>
        <v>Kovan 209 Market &amp; Food Centre</v>
      </c>
      <c r="F1292" t="e">
        <f>VLOOKUP(B1292,HawkerCenter!$B$2:$B$11,1,FALSE)</f>
        <v>#N/A</v>
      </c>
    </row>
    <row r="1293" hidden="1" spans="1:6">
      <c r="A1293" t="s">
        <v>2990</v>
      </c>
      <c r="B1293" t="s">
        <v>347</v>
      </c>
      <c r="C1293" t="s">
        <v>2991</v>
      </c>
      <c r="D1293" t="str">
        <f t="shared" si="40"/>
        <v>#01-15 </v>
      </c>
      <c r="E1293" t="str">
        <f t="shared" si="41"/>
        <v>Makansutra Gluttons Bay</v>
      </c>
      <c r="F1293" t="e">
        <f>VLOOKUP(B1293,HawkerCenter!$B$2:$B$11,1,FALSE)</f>
        <v>#N/A</v>
      </c>
    </row>
    <row r="1294" hidden="1" spans="1:6">
      <c r="A1294" t="s">
        <v>2992</v>
      </c>
      <c r="B1294" t="s">
        <v>2993</v>
      </c>
      <c r="C1294" t="s">
        <v>2994</v>
      </c>
      <c r="D1294" t="str">
        <f t="shared" si="40"/>
        <v>#04-00/01 </v>
      </c>
      <c r="E1294" t="str">
        <f t="shared" si="41"/>
        <v>Wisma Atria Food Republic</v>
      </c>
      <c r="F1294" t="e">
        <f>VLOOKUP(B1294,HawkerCenter!$B$2:$B$11,1,FALSE)</f>
        <v>#N/A</v>
      </c>
    </row>
    <row r="1295" hidden="1" spans="1:6">
      <c r="A1295" t="s">
        <v>2995</v>
      </c>
      <c r="B1295" t="s">
        <v>2996</v>
      </c>
      <c r="C1295" t="s">
        <v>2997</v>
      </c>
      <c r="D1295" t="str">
        <f t="shared" si="40"/>
        <v>#02-15 </v>
      </c>
      <c r="E1295" t="str">
        <f t="shared" si="41"/>
        <v/>
      </c>
      <c r="F1295" t="e">
        <f>VLOOKUP(B1295,HawkerCenter!$B$2:$B$11,1,FALSE)</f>
        <v>#N/A</v>
      </c>
    </row>
    <row r="1296" hidden="1" spans="1:6">
      <c r="A1296" t="s">
        <v>2998</v>
      </c>
      <c r="B1296" t="s">
        <v>2999</v>
      </c>
      <c r="C1296" t="s">
        <v>3000</v>
      </c>
      <c r="D1296" t="str">
        <f t="shared" si="40"/>
        <v>Singapore </v>
      </c>
      <c r="E1296" t="str">
        <f t="shared" si="41"/>
        <v>821312</v>
      </c>
      <c r="F1296" t="e">
        <f>VLOOKUP(B1296,HawkerCenter!$B$2:$B$11,1,FALSE)</f>
        <v>#N/A</v>
      </c>
    </row>
    <row r="1297" hidden="1" spans="1:6">
      <c r="A1297" t="s">
        <v>2958</v>
      </c>
      <c r="B1297" t="s">
        <v>2959</v>
      </c>
      <c r="D1297" t="e">
        <f t="shared" si="40"/>
        <v>#VALUE!</v>
      </c>
      <c r="E1297" t="e">
        <f t="shared" si="41"/>
        <v>#VALUE!</v>
      </c>
      <c r="F1297" t="e">
        <f>VLOOKUP(B1297,HawkerCenter!$B$2:$B$11,1,FALSE)</f>
        <v>#N/A</v>
      </c>
    </row>
    <row r="1298" hidden="1" spans="1:6">
      <c r="A1298" t="s">
        <v>2960</v>
      </c>
      <c r="B1298" t="s">
        <v>2961</v>
      </c>
      <c r="C1298" t="s">
        <v>2962</v>
      </c>
      <c r="D1298" t="str">
        <f t="shared" si="40"/>
        <v>#01-707 </v>
      </c>
      <c r="E1298" t="str">
        <f t="shared" si="41"/>
        <v>Food Point</v>
      </c>
      <c r="F1298" t="e">
        <f>VLOOKUP(B1298,HawkerCenter!$B$2:$B$11,1,FALSE)</f>
        <v>#N/A</v>
      </c>
    </row>
    <row r="1299" hidden="1" spans="1:6">
      <c r="A1299" t="s">
        <v>2955</v>
      </c>
      <c r="B1299" t="s">
        <v>2956</v>
      </c>
      <c r="C1299" t="s">
        <v>2955</v>
      </c>
      <c r="D1299" t="str">
        <f t="shared" si="40"/>
        <v>79 </v>
      </c>
      <c r="E1299" t="str">
        <f t="shared" si="41"/>
        <v>&amp; 79A Circuit Road Food Centre</v>
      </c>
      <c r="F1299" t="e">
        <f>VLOOKUP(B1299,HawkerCenter!$B$2:$B$11,1,FALSE)</f>
        <v>#N/A</v>
      </c>
    </row>
    <row r="1300" hidden="1" spans="1:6">
      <c r="A1300" t="s">
        <v>2965</v>
      </c>
      <c r="B1300" t="s">
        <v>893</v>
      </c>
      <c r="C1300" t="s">
        <v>2966</v>
      </c>
      <c r="D1300" t="str">
        <f t="shared" si="40"/>
        <v>#01-09 </v>
      </c>
      <c r="E1300" t="str">
        <f t="shared" si="41"/>
        <v>724 Ang Mo Kio Central Market &amp; Food Centre</v>
      </c>
      <c r="F1300" t="e">
        <f>VLOOKUP(B1300,HawkerCenter!$B$2:$B$11,1,FALSE)</f>
        <v>#N/A</v>
      </c>
    </row>
    <row r="1301" hidden="1" spans="1:6">
      <c r="A1301" t="s">
        <v>2967</v>
      </c>
      <c r="B1301" t="s">
        <v>18</v>
      </c>
      <c r="C1301" t="s">
        <v>2968</v>
      </c>
      <c r="D1301" t="str">
        <f t="shared" si="40"/>
        <v>#01-59 </v>
      </c>
      <c r="E1301" t="str">
        <f t="shared" si="41"/>
        <v>Bedok Interchange Hawker Centre</v>
      </c>
      <c r="F1301" t="e">
        <f>VLOOKUP(B1301,HawkerCenter!$B$2:$B$11,1,FALSE)</f>
        <v>#N/A</v>
      </c>
    </row>
    <row r="1302" hidden="1" spans="1:6">
      <c r="A1302" t="s">
        <v>2963</v>
      </c>
      <c r="B1302" t="s">
        <v>1371</v>
      </c>
      <c r="C1302" t="s">
        <v>2964</v>
      </c>
      <c r="D1302" t="str">
        <f t="shared" si="40"/>
        <v>#B1-81 </v>
      </c>
      <c r="E1302" t="str">
        <f t="shared" si="41"/>
        <v>Raffles City</v>
      </c>
      <c r="F1302" t="e">
        <f>VLOOKUP(B1302,HawkerCenter!$B$2:$B$11,1,FALSE)</f>
        <v>#N/A</v>
      </c>
    </row>
    <row r="1303" hidden="1" spans="1:6">
      <c r="A1303" t="s">
        <v>2951</v>
      </c>
      <c r="B1303" t="s">
        <v>896</v>
      </c>
      <c r="C1303" t="s">
        <v>2952</v>
      </c>
      <c r="D1303" t="str">
        <f t="shared" si="40"/>
        <v>#01-3501 </v>
      </c>
      <c r="E1303" t="str">
        <f t="shared" si="41"/>
        <v/>
      </c>
      <c r="F1303" t="e">
        <f>VLOOKUP(B1303,HawkerCenter!$B$2:$B$11,1,FALSE)</f>
        <v>#N/A</v>
      </c>
    </row>
    <row r="1304" hidden="1" spans="1:6">
      <c r="A1304" t="s">
        <v>3001</v>
      </c>
      <c r="B1304" t="s">
        <v>964</v>
      </c>
      <c r="C1304" t="s">
        <v>3002</v>
      </c>
      <c r="D1304" t="str">
        <f t="shared" si="40"/>
        <v>#01-14 </v>
      </c>
      <c r="E1304" t="str">
        <f t="shared" si="41"/>
        <v>Havelock Road Cooked Food Centre</v>
      </c>
      <c r="F1304" t="e">
        <f>VLOOKUP(B1304,HawkerCenter!$B$2:$B$11,1,FALSE)</f>
        <v>#N/A</v>
      </c>
    </row>
    <row r="1305" hidden="1" spans="1:6">
      <c r="A1305" t="s">
        <v>3003</v>
      </c>
      <c r="B1305" t="s">
        <v>1638</v>
      </c>
      <c r="C1305" t="s">
        <v>3004</v>
      </c>
      <c r="D1305" t="str">
        <f>C1305</f>
        <v>#01-248</v>
      </c>
      <c r="E1305" t="str">
        <f t="shared" si="41"/>
        <v/>
      </c>
      <c r="F1305" t="e">
        <f>VLOOKUP(B1305,HawkerCenter!$B$2:$B$11,1,FALSE)</f>
        <v>#N/A</v>
      </c>
    </row>
    <row r="1306" hidden="1" spans="1:6">
      <c r="A1306" t="s">
        <v>3005</v>
      </c>
      <c r="B1306" t="s">
        <v>3006</v>
      </c>
      <c r="C1306" t="s">
        <v>3007</v>
      </c>
      <c r="D1306" t="str">
        <f t="shared" si="40"/>
        <v>#01-05 </v>
      </c>
      <c r="E1306" t="str">
        <f t="shared" si="41"/>
        <v>StarHub Green</v>
      </c>
      <c r="F1306" t="e">
        <f>VLOOKUP(B1306,HawkerCenter!$B$2:$B$11,1,FALSE)</f>
        <v>#N/A</v>
      </c>
    </row>
    <row r="1307" hidden="1" spans="1:6">
      <c r="A1307" t="s">
        <v>3008</v>
      </c>
      <c r="B1307" t="s">
        <v>3</v>
      </c>
      <c r="C1307" t="s">
        <v>3009</v>
      </c>
      <c r="D1307" t="str">
        <f t="shared" si="40"/>
        <v>Singapore </v>
      </c>
      <c r="E1307" t="str">
        <f t="shared" si="41"/>
        <v>320090</v>
      </c>
      <c r="F1307" t="str">
        <f>VLOOKUP(B1307,HawkerCenter!$B$2:$B$11,1,FALSE)</f>
        <v>90 Whampoa Drive</v>
      </c>
    </row>
    <row r="1308" hidden="1" spans="1:6">
      <c r="A1308" t="s">
        <v>3010</v>
      </c>
      <c r="B1308" t="s">
        <v>3011</v>
      </c>
      <c r="C1308" t="s">
        <v>3012</v>
      </c>
      <c r="D1308" t="str">
        <f t="shared" si="40"/>
        <v>#01-07 </v>
      </c>
      <c r="E1308" t="str">
        <f t="shared" si="41"/>
        <v>SAFRA Yishun</v>
      </c>
      <c r="F1308" t="e">
        <f>VLOOKUP(B1308,HawkerCenter!$B$2:$B$11,1,FALSE)</f>
        <v>#N/A</v>
      </c>
    </row>
    <row r="1309" hidden="1" spans="1:6">
      <c r="A1309" t="s">
        <v>3013</v>
      </c>
      <c r="B1309" t="s">
        <v>3014</v>
      </c>
      <c r="C1309" t="s">
        <v>3015</v>
      </c>
      <c r="D1309" t="str">
        <f t="shared" si="40"/>
        <v>#01-16 </v>
      </c>
      <c r="E1309" t="str">
        <f t="shared" si="41"/>
        <v>Wilkie Edge</v>
      </c>
      <c r="F1309" t="e">
        <f>VLOOKUP(B1309,HawkerCenter!$B$2:$B$11,1,FALSE)</f>
        <v>#N/A</v>
      </c>
    </row>
    <row r="1310" hidden="1" spans="1:6">
      <c r="A1310" t="s">
        <v>3016</v>
      </c>
      <c r="B1310" t="s">
        <v>3017</v>
      </c>
      <c r="C1310" t="s">
        <v>1559</v>
      </c>
      <c r="D1310" t="str">
        <f t="shared" si="40"/>
        <v>#01-309 </v>
      </c>
      <c r="E1310" t="str">
        <f t="shared" si="41"/>
        <v>FoodCity</v>
      </c>
      <c r="F1310" t="e">
        <f>VLOOKUP(B1310,HawkerCenter!$B$2:$B$11,1,FALSE)</f>
        <v>#N/A</v>
      </c>
    </row>
    <row r="1311" hidden="1" spans="1:6">
      <c r="A1311" t="s">
        <v>3018</v>
      </c>
      <c r="B1311" t="s">
        <v>12</v>
      </c>
      <c r="C1311" t="s">
        <v>3019</v>
      </c>
      <c r="D1311" t="str">
        <f t="shared" si="40"/>
        <v>#01-38 </v>
      </c>
      <c r="E1311" t="str">
        <f t="shared" si="41"/>
        <v>Clementi 448 Market &amp; Food Centre</v>
      </c>
      <c r="F1311" t="str">
        <f>VLOOKUP(B1311,HawkerCenter!$B$2:$B$11,1,FALSE)</f>
        <v>448 Clementi Avenue 3</v>
      </c>
    </row>
    <row r="1312" hidden="1" spans="1:6">
      <c r="A1312" t="s">
        <v>3020</v>
      </c>
      <c r="B1312" t="s">
        <v>12</v>
      </c>
      <c r="C1312" t="s">
        <v>3021</v>
      </c>
      <c r="D1312" t="str">
        <f t="shared" si="40"/>
        <v>#01-12 </v>
      </c>
      <c r="E1312" t="str">
        <f t="shared" si="41"/>
        <v>Clementi 448 Market &amp; Food Centre</v>
      </c>
      <c r="F1312" t="str">
        <f>VLOOKUP(B1312,HawkerCenter!$B$2:$B$11,1,FALSE)</f>
        <v>448 Clementi Avenue 3</v>
      </c>
    </row>
    <row r="1313" hidden="1" spans="1:6">
      <c r="A1313" t="s">
        <v>3022</v>
      </c>
      <c r="B1313" t="s">
        <v>3023</v>
      </c>
      <c r="C1313" t="s">
        <v>3024</v>
      </c>
      <c r="D1313" t="str">
        <f t="shared" si="40"/>
        <v>Singapore </v>
      </c>
      <c r="E1313" t="str">
        <f t="shared" si="41"/>
        <v>427379</v>
      </c>
      <c r="F1313" t="e">
        <f>VLOOKUP(B1313,HawkerCenter!$B$2:$B$11,1,FALSE)</f>
        <v>#N/A</v>
      </c>
    </row>
    <row r="1314" hidden="1" spans="1:6">
      <c r="A1314" t="s">
        <v>3025</v>
      </c>
      <c r="B1314" t="s">
        <v>3026</v>
      </c>
      <c r="C1314" t="s">
        <v>3027</v>
      </c>
      <c r="D1314" t="str">
        <f t="shared" si="40"/>
        <v>#04-20/21/22 </v>
      </c>
      <c r="E1314" t="str">
        <f t="shared" si="41"/>
        <v>The Clementi Mall</v>
      </c>
      <c r="F1314" t="e">
        <f>VLOOKUP(B1314,HawkerCenter!$B$2:$B$11,1,FALSE)</f>
        <v>#N/A</v>
      </c>
    </row>
    <row r="1315" hidden="1" spans="1:6">
      <c r="A1315" t="s">
        <v>3028</v>
      </c>
      <c r="B1315" t="s">
        <v>825</v>
      </c>
      <c r="C1315" t="s">
        <v>3029</v>
      </c>
      <c r="D1315" t="str">
        <f t="shared" si="40"/>
        <v>#B2-06/10 </v>
      </c>
      <c r="E1315" t="str">
        <f t="shared" si="41"/>
        <v>Northpoint City North Wing</v>
      </c>
      <c r="F1315" t="e">
        <f>VLOOKUP(B1315,HawkerCenter!$B$2:$B$11,1,FALSE)</f>
        <v>#N/A</v>
      </c>
    </row>
    <row r="1316" hidden="1" spans="1:6">
      <c r="A1316" t="s">
        <v>3001</v>
      </c>
      <c r="B1316" t="s">
        <v>964</v>
      </c>
      <c r="C1316" t="s">
        <v>3002</v>
      </c>
      <c r="D1316" t="str">
        <f t="shared" si="40"/>
        <v>#01-14 </v>
      </c>
      <c r="E1316" t="str">
        <f t="shared" si="41"/>
        <v>Havelock Road Cooked Food Centre</v>
      </c>
      <c r="F1316" t="e">
        <f>VLOOKUP(B1316,HawkerCenter!$B$2:$B$11,1,FALSE)</f>
        <v>#N/A</v>
      </c>
    </row>
    <row r="1317" hidden="1" spans="1:6">
      <c r="A1317" t="s">
        <v>3003</v>
      </c>
      <c r="B1317" t="s">
        <v>1638</v>
      </c>
      <c r="C1317" t="s">
        <v>3004</v>
      </c>
      <c r="D1317" t="str">
        <f>C1317</f>
        <v>#01-248</v>
      </c>
      <c r="E1317" t="str">
        <f t="shared" si="41"/>
        <v/>
      </c>
      <c r="F1317" t="e">
        <f>VLOOKUP(B1317,HawkerCenter!$B$2:$B$11,1,FALSE)</f>
        <v>#N/A</v>
      </c>
    </row>
    <row r="1318" spans="1:6">
      <c r="A1318" t="s">
        <v>3030</v>
      </c>
      <c r="B1318" t="s">
        <v>2629</v>
      </c>
      <c r="C1318" t="s">
        <v>3031</v>
      </c>
      <c r="D1318" t="str">
        <f t="shared" si="40"/>
        <v>#01-06 </v>
      </c>
      <c r="E1318" t="str">
        <f t="shared" si="41"/>
        <v>Jurong East MRT</v>
      </c>
      <c r="F1318" t="e">
        <f>VLOOKUP(B1318,HawkerCenter!$B$2:$B$11,1,FALSE)</f>
        <v>#N/A</v>
      </c>
    </row>
    <row r="1319" hidden="1" spans="1:6">
      <c r="A1319" t="s">
        <v>3032</v>
      </c>
      <c r="B1319" t="s">
        <v>23</v>
      </c>
      <c r="C1319" t="s">
        <v>3033</v>
      </c>
      <c r="D1319" t="str">
        <f t="shared" si="40"/>
        <v>#01-89 </v>
      </c>
      <c r="E1319" t="str">
        <f t="shared" si="41"/>
        <v>Maxwell Food Centre</v>
      </c>
      <c r="F1319" t="e">
        <f>VLOOKUP(B1319,HawkerCenter!$B$2:$B$11,1,FALSE)</f>
        <v>#N/A</v>
      </c>
    </row>
    <row r="1320" hidden="1" spans="1:6">
      <c r="A1320" t="s">
        <v>3034</v>
      </c>
      <c r="B1320" t="s">
        <v>3035</v>
      </c>
      <c r="C1320" t="s">
        <v>3036</v>
      </c>
      <c r="D1320" t="str">
        <f t="shared" si="40"/>
        <v>Singapore </v>
      </c>
      <c r="E1320" t="str">
        <f t="shared" si="41"/>
        <v>730020</v>
      </c>
      <c r="F1320" t="e">
        <f>VLOOKUP(B1320,HawkerCenter!$B$2:$B$11,1,FALSE)</f>
        <v>#N/A</v>
      </c>
    </row>
    <row r="1321" hidden="1" spans="1:6">
      <c r="A1321" t="s">
        <v>3037</v>
      </c>
      <c r="B1321" t="s">
        <v>698</v>
      </c>
      <c r="C1321" t="s">
        <v>3038</v>
      </c>
      <c r="D1321" t="str">
        <f t="shared" si="40"/>
        <v>#02-20 </v>
      </c>
      <c r="E1321" t="str">
        <f t="shared" si="41"/>
        <v>Kampung Admiralty Hawker Centre</v>
      </c>
      <c r="F1321" t="e">
        <f>VLOOKUP(B1321,HawkerCenter!$B$2:$B$11,1,FALSE)</f>
        <v>#N/A</v>
      </c>
    </row>
    <row r="1322" hidden="1" spans="1:6">
      <c r="A1322" t="s">
        <v>3039</v>
      </c>
      <c r="B1322" t="s">
        <v>356</v>
      </c>
      <c r="C1322" t="s">
        <v>357</v>
      </c>
      <c r="D1322" t="str">
        <f>C1322</f>
        <v>#01-05</v>
      </c>
      <c r="E1322" t="str">
        <f t="shared" si="41"/>
        <v/>
      </c>
      <c r="F1322" t="e">
        <f>VLOOKUP(B1322,HawkerCenter!$B$2:$B$11,1,FALSE)</f>
        <v>#N/A</v>
      </c>
    </row>
    <row r="1323" hidden="1" spans="1:6">
      <c r="A1323" t="s">
        <v>3040</v>
      </c>
      <c r="B1323" t="s">
        <v>17</v>
      </c>
      <c r="C1323" t="s">
        <v>3041</v>
      </c>
      <c r="D1323" t="str">
        <f t="shared" si="40"/>
        <v>#01-15 </v>
      </c>
      <c r="E1323" t="str">
        <f t="shared" si="41"/>
        <v>Kovan 209 Market &amp; Food Centre</v>
      </c>
      <c r="F1323" t="e">
        <f>VLOOKUP(B1323,HawkerCenter!$B$2:$B$11,1,FALSE)</f>
        <v>#N/A</v>
      </c>
    </row>
    <row r="1324" hidden="1" spans="1:6">
      <c r="A1324" t="s">
        <v>3042</v>
      </c>
      <c r="B1324" t="s">
        <v>3043</v>
      </c>
      <c r="C1324" t="s">
        <v>3044</v>
      </c>
      <c r="D1324" t="str">
        <f t="shared" si="40"/>
        <v>Broadway </v>
      </c>
      <c r="E1324" t="str">
        <f t="shared" si="41"/>
        <v>Coffeeshop Stall 10</v>
      </c>
      <c r="F1324" t="e">
        <f>VLOOKUP(B1324,HawkerCenter!$B$2:$B$11,1,FALSE)</f>
        <v>#N/A</v>
      </c>
    </row>
    <row r="1325" hidden="1" spans="1:6">
      <c r="A1325" t="s">
        <v>3045</v>
      </c>
      <c r="B1325" t="s">
        <v>385</v>
      </c>
      <c r="C1325" t="s">
        <v>3046</v>
      </c>
      <c r="D1325" t="str">
        <f t="shared" si="40"/>
        <v>#01-156 </v>
      </c>
      <c r="E1325" t="str">
        <f t="shared" si="41"/>
        <v>Marine Parade Central Market &amp; Food Centre</v>
      </c>
      <c r="F1325" t="e">
        <f>VLOOKUP(B1325,HawkerCenter!$B$2:$B$11,1,FALSE)</f>
        <v>#N/A</v>
      </c>
    </row>
    <row r="1326" hidden="1" spans="1:6">
      <c r="A1326" t="s">
        <v>3047</v>
      </c>
      <c r="B1326" t="s">
        <v>3048</v>
      </c>
      <c r="C1326" t="s">
        <v>3049</v>
      </c>
      <c r="D1326" t="str">
        <f t="shared" si="40"/>
        <v>#01-207 </v>
      </c>
      <c r="E1326" t="str">
        <f t="shared" si="41"/>
        <v/>
      </c>
      <c r="F1326" t="e">
        <f>VLOOKUP(B1326,HawkerCenter!$B$2:$B$11,1,FALSE)</f>
        <v>#N/A</v>
      </c>
    </row>
    <row r="1327" hidden="1" spans="1:6">
      <c r="A1327" t="s">
        <v>3013</v>
      </c>
      <c r="B1327" t="s">
        <v>3014</v>
      </c>
      <c r="C1327" t="s">
        <v>3015</v>
      </c>
      <c r="D1327" t="str">
        <f t="shared" si="40"/>
        <v>#01-16 </v>
      </c>
      <c r="E1327" t="str">
        <f t="shared" si="41"/>
        <v>Wilkie Edge</v>
      </c>
      <c r="F1327" t="e">
        <f>VLOOKUP(B1327,HawkerCenter!$B$2:$B$11,1,FALSE)</f>
        <v>#N/A</v>
      </c>
    </row>
    <row r="1328" hidden="1" spans="1:6">
      <c r="A1328" t="s">
        <v>3010</v>
      </c>
      <c r="B1328" t="s">
        <v>3011</v>
      </c>
      <c r="C1328" t="s">
        <v>3012</v>
      </c>
      <c r="D1328" t="str">
        <f t="shared" si="40"/>
        <v>#01-07 </v>
      </c>
      <c r="E1328" t="str">
        <f t="shared" si="41"/>
        <v>SAFRA Yishun</v>
      </c>
      <c r="F1328" t="e">
        <f>VLOOKUP(B1328,HawkerCenter!$B$2:$B$11,1,FALSE)</f>
        <v>#N/A</v>
      </c>
    </row>
    <row r="1329" hidden="1" spans="1:6">
      <c r="A1329" t="s">
        <v>3050</v>
      </c>
      <c r="B1329" t="s">
        <v>3051</v>
      </c>
      <c r="C1329" t="s">
        <v>3052</v>
      </c>
      <c r="D1329" t="str">
        <f t="shared" si="40"/>
        <v>Singapore </v>
      </c>
      <c r="E1329" t="str">
        <f t="shared" si="41"/>
        <v>427786</v>
      </c>
      <c r="F1329" t="e">
        <f>VLOOKUP(B1329,HawkerCenter!$B$2:$B$11,1,FALSE)</f>
        <v>#N/A</v>
      </c>
    </row>
    <row r="1330" hidden="1" spans="1:6">
      <c r="A1330" t="s">
        <v>3053</v>
      </c>
      <c r="B1330" t="s">
        <v>11</v>
      </c>
      <c r="C1330" t="s">
        <v>3054</v>
      </c>
      <c r="D1330" t="str">
        <f t="shared" si="40"/>
        <v>#01-111 </v>
      </c>
      <c r="E1330" t="str">
        <f t="shared" si="41"/>
        <v>Golden Mile Food Centre</v>
      </c>
      <c r="F1330" t="str">
        <f>VLOOKUP(B1330,HawkerCenter!$B$2:$B$11,1,FALSE)</f>
        <v>505 Beach Road</v>
      </c>
    </row>
    <row r="1331" hidden="1" spans="1:6">
      <c r="A1331" t="s">
        <v>3055</v>
      </c>
      <c r="B1331" t="s">
        <v>3056</v>
      </c>
      <c r="C1331" t="s">
        <v>797</v>
      </c>
      <c r="D1331" t="str">
        <f>C1331</f>
        <v>#01-04</v>
      </c>
      <c r="E1331" t="str">
        <f t="shared" si="41"/>
        <v/>
      </c>
      <c r="F1331" t="e">
        <f>VLOOKUP(B1331,HawkerCenter!$B$2:$B$11,1,FALSE)</f>
        <v>#N/A</v>
      </c>
    </row>
    <row r="1332" hidden="1" spans="1:6">
      <c r="A1332" t="s">
        <v>3057</v>
      </c>
      <c r="B1332" t="s">
        <v>2518</v>
      </c>
      <c r="C1332" t="s">
        <v>3058</v>
      </c>
      <c r="D1332" t="str">
        <f t="shared" si="40"/>
        <v>#01-61 </v>
      </c>
      <c r="E1332" t="str">
        <f t="shared" si="41"/>
        <v>Kim Keat Palm Market &amp; Food Centre</v>
      </c>
      <c r="F1332" t="e">
        <f>VLOOKUP(B1332,HawkerCenter!$B$2:$B$11,1,FALSE)</f>
        <v>#N/A</v>
      </c>
    </row>
    <row r="1333" hidden="1" spans="1:6">
      <c r="A1333" t="s">
        <v>3059</v>
      </c>
      <c r="B1333" t="s">
        <v>578</v>
      </c>
      <c r="C1333" t="s">
        <v>3060</v>
      </c>
      <c r="D1333" t="str">
        <f t="shared" si="40"/>
        <v>#B1-115/120 </v>
      </c>
      <c r="E1333" t="str">
        <f t="shared" si="41"/>
        <v>&amp; #B1-126/127 Suntec City Food Republic</v>
      </c>
      <c r="F1333" t="e">
        <f>VLOOKUP(B1333,HawkerCenter!$B$2:$B$11,1,FALSE)</f>
        <v>#N/A</v>
      </c>
    </row>
    <row r="1334" hidden="1" spans="1:6">
      <c r="A1334" t="s">
        <v>3057</v>
      </c>
      <c r="B1334" t="s">
        <v>2518</v>
      </c>
      <c r="C1334" t="s">
        <v>3058</v>
      </c>
      <c r="D1334" t="str">
        <f t="shared" si="40"/>
        <v>#01-61 </v>
      </c>
      <c r="E1334" t="str">
        <f t="shared" si="41"/>
        <v>Kim Keat Palm Market &amp; Food Centre</v>
      </c>
      <c r="F1334" t="e">
        <f>VLOOKUP(B1334,HawkerCenter!$B$2:$B$11,1,FALSE)</f>
        <v>#N/A</v>
      </c>
    </row>
    <row r="1335" hidden="1" spans="1:6">
      <c r="A1335" t="s">
        <v>3055</v>
      </c>
      <c r="B1335" t="s">
        <v>3056</v>
      </c>
      <c r="C1335" t="s">
        <v>797</v>
      </c>
      <c r="D1335" t="str">
        <f>C1335</f>
        <v>#01-04</v>
      </c>
      <c r="E1335" t="str">
        <f t="shared" si="41"/>
        <v/>
      </c>
      <c r="F1335" t="e">
        <f>VLOOKUP(B1335,HawkerCenter!$B$2:$B$11,1,FALSE)</f>
        <v>#N/A</v>
      </c>
    </row>
    <row r="1336" hidden="1" spans="1:6">
      <c r="A1336" t="s">
        <v>3053</v>
      </c>
      <c r="B1336" t="s">
        <v>11</v>
      </c>
      <c r="C1336" t="s">
        <v>3054</v>
      </c>
      <c r="D1336" t="str">
        <f t="shared" si="40"/>
        <v>#01-111 </v>
      </c>
      <c r="E1336" t="str">
        <f t="shared" si="41"/>
        <v>Golden Mile Food Centre</v>
      </c>
      <c r="F1336" t="str">
        <f>VLOOKUP(B1336,HawkerCenter!$B$2:$B$11,1,FALSE)</f>
        <v>505 Beach Road</v>
      </c>
    </row>
    <row r="1337" hidden="1" spans="1:6">
      <c r="A1337" t="s">
        <v>3059</v>
      </c>
      <c r="B1337" t="s">
        <v>578</v>
      </c>
      <c r="C1337" t="s">
        <v>3060</v>
      </c>
      <c r="D1337" t="str">
        <f t="shared" si="40"/>
        <v>#B1-115/120 </v>
      </c>
      <c r="E1337" t="str">
        <f t="shared" si="41"/>
        <v>&amp; #B1-126/127 Suntec City Food Republic</v>
      </c>
      <c r="F1337" t="e">
        <f>VLOOKUP(B1337,HawkerCenter!$B$2:$B$11,1,FALSE)</f>
        <v>#N/A</v>
      </c>
    </row>
    <row r="1338" hidden="1" spans="1:6">
      <c r="A1338" t="s">
        <v>3061</v>
      </c>
      <c r="B1338" t="s">
        <v>17</v>
      </c>
      <c r="C1338" t="s">
        <v>3062</v>
      </c>
      <c r="D1338" t="str">
        <f t="shared" si="40"/>
        <v>#01-17 </v>
      </c>
      <c r="E1338" t="str">
        <f t="shared" si="41"/>
        <v>Kovan 209 Market &amp; Food Centre</v>
      </c>
      <c r="F1338" t="e">
        <f>VLOOKUP(B1338,HawkerCenter!$B$2:$B$11,1,FALSE)</f>
        <v>#N/A</v>
      </c>
    </row>
    <row r="1339" hidden="1" spans="1:6">
      <c r="A1339" t="s">
        <v>3063</v>
      </c>
      <c r="B1339" t="s">
        <v>3064</v>
      </c>
      <c r="C1339" t="s">
        <v>3065</v>
      </c>
      <c r="D1339" t="str">
        <f t="shared" si="40"/>
        <v>#02-472 </v>
      </c>
      <c r="E1339" t="str">
        <f t="shared" si="41"/>
        <v>North Plaza</v>
      </c>
      <c r="F1339" t="e">
        <f>VLOOKUP(B1339,HawkerCenter!$B$2:$B$11,1,FALSE)</f>
        <v>#N/A</v>
      </c>
    </row>
    <row r="1340" hidden="1" spans="1:6">
      <c r="A1340" t="s">
        <v>3066</v>
      </c>
      <c r="B1340" t="s">
        <v>983</v>
      </c>
      <c r="C1340" t="s">
        <v>984</v>
      </c>
      <c r="D1340" t="str">
        <f>C1340</f>
        <v>#01-140</v>
      </c>
      <c r="E1340" t="str">
        <f t="shared" si="41"/>
        <v/>
      </c>
      <c r="F1340" t="e">
        <f>VLOOKUP(B1340,HawkerCenter!$B$2:$B$11,1,FALSE)</f>
        <v>#N/A</v>
      </c>
    </row>
    <row r="1341" hidden="1" spans="1:6">
      <c r="A1341" t="s">
        <v>3067</v>
      </c>
      <c r="B1341" t="s">
        <v>3068</v>
      </c>
      <c r="C1341" t="s">
        <v>3069</v>
      </c>
      <c r="D1341" t="str">
        <f t="shared" si="40"/>
        <v>#02-21 </v>
      </c>
      <c r="E1341" t="str">
        <f t="shared" si="41"/>
        <v>Shunfu Mart</v>
      </c>
      <c r="F1341" t="e">
        <f>VLOOKUP(B1341,HawkerCenter!$B$2:$B$11,1,FALSE)</f>
        <v>#N/A</v>
      </c>
    </row>
    <row r="1342" hidden="1" spans="1:6">
      <c r="A1342" t="s">
        <v>3070</v>
      </c>
      <c r="B1342" t="s">
        <v>3071</v>
      </c>
      <c r="C1342" t="s">
        <v>3072</v>
      </c>
      <c r="D1342" t="str">
        <f t="shared" si="40"/>
        <v>Singapore </v>
      </c>
      <c r="E1342" t="str">
        <f t="shared" si="41"/>
        <v>560422</v>
      </c>
      <c r="F1342" t="e">
        <f>VLOOKUP(B1342,HawkerCenter!$B$2:$B$11,1,FALSE)</f>
        <v>#N/A</v>
      </c>
    </row>
    <row r="1343" hidden="1" spans="1:6">
      <c r="A1343" t="s">
        <v>3073</v>
      </c>
      <c r="B1343" t="s">
        <v>195</v>
      </c>
      <c r="C1343" t="s">
        <v>3074</v>
      </c>
      <c r="D1343" t="str">
        <f t="shared" si="40"/>
        <v>#01-03 </v>
      </c>
      <c r="E1343" t="str">
        <f t="shared" si="41"/>
        <v>Serangoon Garden Market</v>
      </c>
      <c r="F1343" t="e">
        <f>VLOOKUP(B1343,HawkerCenter!$B$2:$B$11,1,FALSE)</f>
        <v>#N/A</v>
      </c>
    </row>
    <row r="1344" hidden="1" spans="1:6">
      <c r="A1344" t="s">
        <v>3075</v>
      </c>
      <c r="B1344" t="s">
        <v>10</v>
      </c>
      <c r="C1344" t="s">
        <v>3076</v>
      </c>
      <c r="D1344" t="str">
        <f t="shared" si="40"/>
        <v>#01-02 </v>
      </c>
      <c r="E1344" t="str">
        <f t="shared" si="41"/>
        <v>Old Airport Road Food Centre</v>
      </c>
      <c r="F1344" t="str">
        <f>VLOOKUP(B1344,HawkerCenter!$B$2:$B$11,1,FALSE)</f>
        <v>51 Old Airport Road</v>
      </c>
    </row>
    <row r="1345" hidden="1" spans="1:6">
      <c r="A1345" t="s">
        <v>3077</v>
      </c>
      <c r="B1345" t="s">
        <v>1762</v>
      </c>
      <c r="C1345" t="s">
        <v>3078</v>
      </c>
      <c r="D1345" t="str">
        <f t="shared" si="40"/>
        <v>Singapore </v>
      </c>
      <c r="E1345" t="str">
        <f t="shared" si="41"/>
        <v>310111</v>
      </c>
      <c r="F1345" t="e">
        <f>VLOOKUP(B1345,HawkerCenter!$B$2:$B$11,1,FALSE)</f>
        <v>#N/A</v>
      </c>
    </row>
    <row r="1346" hidden="1" spans="1:6">
      <c r="A1346" t="s">
        <v>3079</v>
      </c>
      <c r="B1346" t="s">
        <v>23</v>
      </c>
      <c r="C1346" t="s">
        <v>3080</v>
      </c>
      <c r="D1346" t="str">
        <f t="shared" si="40"/>
        <v>#01-73 </v>
      </c>
      <c r="E1346" t="str">
        <f t="shared" si="41"/>
        <v>Maxwell Food Centre</v>
      </c>
      <c r="F1346" t="e">
        <f>VLOOKUP(B1346,HawkerCenter!$B$2:$B$11,1,FALSE)</f>
        <v>#N/A</v>
      </c>
    </row>
    <row r="1347" hidden="1" spans="1:6">
      <c r="A1347" t="s">
        <v>3081</v>
      </c>
      <c r="B1347" t="s">
        <v>3082</v>
      </c>
      <c r="C1347" t="s">
        <v>3083</v>
      </c>
      <c r="D1347" t="str">
        <f t="shared" ref="D1347:D1410" si="42">LEFT(C1347,FIND(" ",C1347))</f>
        <v>#01-21/22/23 </v>
      </c>
      <c r="E1347" t="str">
        <f t="shared" ref="E1347:E1410" si="43">RIGHT(C1347,LEN(C1347)-LEN(D1347))</f>
        <v>Canberra Plaza Cantine</v>
      </c>
      <c r="F1347" t="e">
        <f>VLOOKUP(B1347,HawkerCenter!$B$2:$B$11,1,FALSE)</f>
        <v>#N/A</v>
      </c>
    </row>
    <row r="1348" hidden="1" spans="1:6">
      <c r="A1348" t="s">
        <v>3084</v>
      </c>
      <c r="B1348" t="s">
        <v>2789</v>
      </c>
      <c r="C1348" t="s">
        <v>3085</v>
      </c>
      <c r="D1348" t="str">
        <f t="shared" si="42"/>
        <v>Basement </v>
      </c>
      <c r="E1348" t="str">
        <f t="shared" si="43"/>
        <v>1 Hong Leong Building</v>
      </c>
      <c r="F1348" t="e">
        <f>VLOOKUP(B1348,HawkerCenter!$B$2:$B$11,1,FALSE)</f>
        <v>#N/A</v>
      </c>
    </row>
    <row r="1349" hidden="1" spans="1:6">
      <c r="A1349" t="s">
        <v>3086</v>
      </c>
      <c r="B1349" t="s">
        <v>79</v>
      </c>
      <c r="C1349" t="s">
        <v>3087</v>
      </c>
      <c r="D1349" t="str">
        <f t="shared" si="42"/>
        <v>#01-15 </v>
      </c>
      <c r="E1349" t="str">
        <f t="shared" si="43"/>
        <v>ARC 380</v>
      </c>
      <c r="F1349" t="e">
        <f>VLOOKUP(B1349,HawkerCenter!$B$2:$B$11,1,FALSE)</f>
        <v>#N/A</v>
      </c>
    </row>
    <row r="1350" hidden="1" spans="1:6">
      <c r="A1350" t="s">
        <v>3088</v>
      </c>
      <c r="B1350" t="s">
        <v>85</v>
      </c>
      <c r="C1350" t="s">
        <v>1330</v>
      </c>
      <c r="D1350" t="str">
        <f>C1350</f>
        <v>#01-258</v>
      </c>
      <c r="E1350" t="str">
        <f t="shared" si="43"/>
        <v/>
      </c>
      <c r="F1350" t="e">
        <f>VLOOKUP(B1350,HawkerCenter!$B$2:$B$11,1,FALSE)</f>
        <v>#N/A</v>
      </c>
    </row>
    <row r="1351" hidden="1" spans="1:6">
      <c r="A1351" t="s">
        <v>3008</v>
      </c>
      <c r="B1351" t="s">
        <v>3</v>
      </c>
      <c r="C1351" t="s">
        <v>3009</v>
      </c>
      <c r="D1351" t="str">
        <f t="shared" si="42"/>
        <v>Singapore </v>
      </c>
      <c r="E1351" t="str">
        <f t="shared" si="43"/>
        <v>320090</v>
      </c>
      <c r="F1351" t="str">
        <f>VLOOKUP(B1351,HawkerCenter!$B$2:$B$11,1,FALSE)</f>
        <v>90 Whampoa Drive</v>
      </c>
    </row>
    <row r="1352" hidden="1" spans="1:6">
      <c r="A1352" t="s">
        <v>3005</v>
      </c>
      <c r="B1352" t="s">
        <v>3006</v>
      </c>
      <c r="C1352" t="s">
        <v>3007</v>
      </c>
      <c r="D1352" t="str">
        <f t="shared" si="42"/>
        <v>#01-05 </v>
      </c>
      <c r="E1352" t="str">
        <f t="shared" si="43"/>
        <v>StarHub Green</v>
      </c>
      <c r="F1352" t="e">
        <f>VLOOKUP(B1352,HawkerCenter!$B$2:$B$11,1,FALSE)</f>
        <v>#N/A</v>
      </c>
    </row>
    <row r="1353" hidden="1" spans="1:6">
      <c r="A1353" t="s">
        <v>3089</v>
      </c>
      <c r="B1353" t="s">
        <v>10</v>
      </c>
      <c r="C1353" t="s">
        <v>3090</v>
      </c>
      <c r="D1353" t="str">
        <f t="shared" si="42"/>
        <v>#01-32 </v>
      </c>
      <c r="E1353" t="str">
        <f t="shared" si="43"/>
        <v>Old Airport Road Food Centre</v>
      </c>
      <c r="F1353" t="str">
        <f>VLOOKUP(B1353,HawkerCenter!$B$2:$B$11,1,FALSE)</f>
        <v>51 Old Airport Road</v>
      </c>
    </row>
    <row r="1354" hidden="1" spans="1:6">
      <c r="A1354" t="s">
        <v>3091</v>
      </c>
      <c r="B1354" t="s">
        <v>7</v>
      </c>
      <c r="C1354" t="s">
        <v>3092</v>
      </c>
      <c r="D1354" t="str">
        <f t="shared" si="42"/>
        <v>#01-12 </v>
      </c>
      <c r="E1354" t="str">
        <f t="shared" si="43"/>
        <v>ABC Brickworks Market &amp; Food Centre</v>
      </c>
      <c r="F1354" t="str">
        <f>VLOOKUP(B1354,HawkerCenter!$B$2:$B$11,1,FALSE)</f>
        <v>6 Jalan Bukit Merah</v>
      </c>
    </row>
    <row r="1355" hidden="1" spans="1:6">
      <c r="A1355" t="s">
        <v>3093</v>
      </c>
      <c r="B1355" t="s">
        <v>17</v>
      </c>
      <c r="C1355" t="s">
        <v>3094</v>
      </c>
      <c r="D1355" t="str">
        <f t="shared" si="42"/>
        <v>#01-64 </v>
      </c>
      <c r="E1355" t="str">
        <f t="shared" si="43"/>
        <v>Kovan 209 Market &amp; Food Centre</v>
      </c>
      <c r="F1355" t="e">
        <f>VLOOKUP(B1355,HawkerCenter!$B$2:$B$11,1,FALSE)</f>
        <v>#N/A</v>
      </c>
    </row>
    <row r="1356" hidden="1" spans="1:6">
      <c r="A1356" t="s">
        <v>3095</v>
      </c>
      <c r="B1356" t="s">
        <v>3096</v>
      </c>
      <c r="C1356" t="s">
        <v>3097</v>
      </c>
      <c r="D1356" t="str">
        <f t="shared" si="42"/>
        <v>#01-07 </v>
      </c>
      <c r="E1356" t="str">
        <f t="shared" si="43"/>
        <v>Chang Cheng Mee Wah</v>
      </c>
      <c r="F1356" t="e">
        <f>VLOOKUP(B1356,HawkerCenter!$B$2:$B$11,1,FALSE)</f>
        <v>#N/A</v>
      </c>
    </row>
    <row r="1357" hidden="1" spans="1:6">
      <c r="A1357" t="s">
        <v>3098</v>
      </c>
      <c r="B1357" t="s">
        <v>3099</v>
      </c>
      <c r="C1357" t="s">
        <v>3100</v>
      </c>
      <c r="D1357" t="str">
        <f t="shared" si="42"/>
        <v>#01-03 </v>
      </c>
      <c r="E1357" t="str">
        <f t="shared" si="43"/>
        <v>[email protected]</v>
      </c>
      <c r="F1357" t="e">
        <f>VLOOKUP(B1357,HawkerCenter!$B$2:$B$11,1,FALSE)</f>
        <v>#N/A</v>
      </c>
    </row>
    <row r="1358" hidden="1" spans="1:6">
      <c r="A1358" t="s">
        <v>3101</v>
      </c>
      <c r="B1358" t="s">
        <v>3102</v>
      </c>
      <c r="C1358" t="s">
        <v>3103</v>
      </c>
      <c r="D1358" t="str">
        <f t="shared" si="42"/>
        <v>#01-114 </v>
      </c>
      <c r="E1358" t="str">
        <f t="shared" si="43"/>
        <v>Chow Hin Coffeeshop</v>
      </c>
      <c r="F1358" t="e">
        <f>VLOOKUP(B1358,HawkerCenter!$B$2:$B$11,1,FALSE)</f>
        <v>#N/A</v>
      </c>
    </row>
    <row r="1359" hidden="1" spans="1:6">
      <c r="A1359" t="s">
        <v>3104</v>
      </c>
      <c r="B1359" t="s">
        <v>3105</v>
      </c>
      <c r="C1359" t="s">
        <v>3106</v>
      </c>
      <c r="D1359" t="str">
        <f t="shared" si="42"/>
        <v>#01-05 </v>
      </c>
      <c r="E1359" t="str">
        <f t="shared" si="43"/>
        <v>Sengkang Community Hub</v>
      </c>
      <c r="F1359" t="e">
        <f>VLOOKUP(B1359,HawkerCenter!$B$2:$B$11,1,FALSE)</f>
        <v>#N/A</v>
      </c>
    </row>
    <row r="1360" hidden="1" spans="1:6">
      <c r="A1360" t="s">
        <v>3107</v>
      </c>
      <c r="B1360" t="s">
        <v>2418</v>
      </c>
      <c r="C1360" t="s">
        <v>3108</v>
      </c>
      <c r="D1360" t="str">
        <f t="shared" si="42"/>
        <v>Singapore </v>
      </c>
      <c r="E1360" t="str">
        <f t="shared" si="43"/>
        <v>408702</v>
      </c>
      <c r="F1360" t="e">
        <f>VLOOKUP(B1360,HawkerCenter!$B$2:$B$11,1,FALSE)</f>
        <v>#N/A</v>
      </c>
    </row>
    <row r="1361" hidden="1" spans="1:6">
      <c r="A1361" t="s">
        <v>3109</v>
      </c>
      <c r="B1361" t="s">
        <v>2608</v>
      </c>
      <c r="C1361" t="s">
        <v>3110</v>
      </c>
      <c r="D1361" t="str">
        <f>C1361</f>
        <v>#01-159</v>
      </c>
      <c r="E1361" t="str">
        <f t="shared" si="43"/>
        <v/>
      </c>
      <c r="F1361" t="e">
        <f>VLOOKUP(B1361,HawkerCenter!$B$2:$B$11,1,FALSE)</f>
        <v>#N/A</v>
      </c>
    </row>
    <row r="1362" hidden="1" spans="1:6">
      <c r="A1362" t="s">
        <v>3111</v>
      </c>
      <c r="B1362" t="s">
        <v>3112</v>
      </c>
      <c r="C1362" t="s">
        <v>3108</v>
      </c>
      <c r="D1362" t="str">
        <f t="shared" si="42"/>
        <v>Singapore </v>
      </c>
      <c r="E1362" t="str">
        <f t="shared" si="43"/>
        <v>408702</v>
      </c>
      <c r="F1362" t="e">
        <f>VLOOKUP(B1362,HawkerCenter!$B$2:$B$11,1,FALSE)</f>
        <v>#N/A</v>
      </c>
    </row>
    <row r="1363" hidden="1" spans="1:6">
      <c r="A1363" t="s">
        <v>3113</v>
      </c>
      <c r="B1363" t="s">
        <v>3114</v>
      </c>
      <c r="C1363" t="s">
        <v>797</v>
      </c>
      <c r="D1363" t="str">
        <f>C1363</f>
        <v>#01-04</v>
      </c>
      <c r="E1363" t="str">
        <f t="shared" si="43"/>
        <v/>
      </c>
      <c r="F1363" t="e">
        <f>VLOOKUP(B1363,HawkerCenter!$B$2:$B$11,1,FALSE)</f>
        <v>#N/A</v>
      </c>
    </row>
    <row r="1364" hidden="1" spans="1:6">
      <c r="A1364" t="s">
        <v>3115</v>
      </c>
      <c r="B1364" t="s">
        <v>438</v>
      </c>
      <c r="C1364" t="s">
        <v>3116</v>
      </c>
      <c r="D1364" t="str">
        <f t="shared" si="42"/>
        <v>#01-102 </v>
      </c>
      <c r="E1364" t="str">
        <f t="shared" si="43"/>
        <v>Telok Blangah Crescent Market &amp; Food Centre</v>
      </c>
      <c r="F1364" t="e">
        <f>VLOOKUP(B1364,HawkerCenter!$B$2:$B$11,1,FALSE)</f>
        <v>#N/A</v>
      </c>
    </row>
    <row r="1365" hidden="1" spans="1:6">
      <c r="A1365" t="s">
        <v>3117</v>
      </c>
      <c r="B1365" t="s">
        <v>3118</v>
      </c>
      <c r="C1365" t="s">
        <v>3119</v>
      </c>
      <c r="D1365" t="str">
        <f t="shared" si="42"/>
        <v>#01-38 </v>
      </c>
      <c r="E1365" t="str">
        <f t="shared" si="43"/>
        <v>UE BizHub East</v>
      </c>
      <c r="F1365" t="e">
        <f>VLOOKUP(B1365,HawkerCenter!$B$2:$B$11,1,FALSE)</f>
        <v>#N/A</v>
      </c>
    </row>
    <row r="1366" hidden="1" spans="1:6">
      <c r="A1366" t="s">
        <v>3120</v>
      </c>
      <c r="B1366" t="s">
        <v>3121</v>
      </c>
      <c r="C1366" t="s">
        <v>3122</v>
      </c>
      <c r="D1366" t="str">
        <f t="shared" si="42"/>
        <v>#01-71 </v>
      </c>
      <c r="E1366" t="str">
        <f t="shared" si="43"/>
        <v>Kimly</v>
      </c>
      <c r="F1366" t="e">
        <f>VLOOKUP(B1366,HawkerCenter!$B$2:$B$11,1,FALSE)</f>
        <v>#N/A</v>
      </c>
    </row>
    <row r="1367" hidden="1" spans="1:6">
      <c r="A1367" t="s">
        <v>3123</v>
      </c>
      <c r="B1367" t="s">
        <v>1132</v>
      </c>
      <c r="C1367" t="s">
        <v>3124</v>
      </c>
      <c r="D1367" t="str">
        <f t="shared" si="42"/>
        <v>#01-16 </v>
      </c>
      <c r="E1367" t="str">
        <f t="shared" si="43"/>
        <v>Kebun Baru Market &amp; Food Centre</v>
      </c>
      <c r="F1367" t="e">
        <f>VLOOKUP(B1367,HawkerCenter!$B$2:$B$11,1,FALSE)</f>
        <v>#N/A</v>
      </c>
    </row>
    <row r="1368" hidden="1" spans="1:6">
      <c r="A1368" t="s">
        <v>3098</v>
      </c>
      <c r="B1368" t="s">
        <v>3099</v>
      </c>
      <c r="C1368" t="s">
        <v>3100</v>
      </c>
      <c r="D1368" t="str">
        <f t="shared" si="42"/>
        <v>#01-03 </v>
      </c>
      <c r="E1368" t="str">
        <f t="shared" si="43"/>
        <v>[email protected]</v>
      </c>
      <c r="F1368" t="e">
        <f>VLOOKUP(B1368,HawkerCenter!$B$2:$B$11,1,FALSE)</f>
        <v>#N/A</v>
      </c>
    </row>
    <row r="1369" hidden="1" spans="1:6">
      <c r="A1369" t="s">
        <v>3125</v>
      </c>
      <c r="B1369" t="s">
        <v>848</v>
      </c>
      <c r="C1369" t="s">
        <v>42</v>
      </c>
      <c r="D1369" t="str">
        <f>C1369</f>
        <v>#01-06</v>
      </c>
      <c r="E1369" t="str">
        <f t="shared" si="43"/>
        <v/>
      </c>
      <c r="F1369" t="e">
        <f>VLOOKUP(B1369,HawkerCenter!$B$2:$B$11,1,FALSE)</f>
        <v>#N/A</v>
      </c>
    </row>
    <row r="1370" hidden="1" spans="1:6">
      <c r="A1370" t="s">
        <v>3126</v>
      </c>
      <c r="B1370" t="s">
        <v>3127</v>
      </c>
      <c r="C1370" t="s">
        <v>3128</v>
      </c>
      <c r="D1370" t="str">
        <f t="shared" si="42"/>
        <v>Singapore </v>
      </c>
      <c r="E1370" t="str">
        <f t="shared" si="43"/>
        <v>208953</v>
      </c>
      <c r="F1370" t="e">
        <f>VLOOKUP(B1370,HawkerCenter!$B$2:$B$11,1,FALSE)</f>
        <v>#N/A</v>
      </c>
    </row>
    <row r="1371" hidden="1" spans="1:6">
      <c r="A1371" t="s">
        <v>3129</v>
      </c>
      <c r="B1371" t="s">
        <v>19</v>
      </c>
      <c r="C1371" t="s">
        <v>3130</v>
      </c>
      <c r="D1371" t="str">
        <f t="shared" si="42"/>
        <v>#01-53 </v>
      </c>
      <c r="E1371" t="str">
        <f t="shared" si="43"/>
        <v>Ghim Moh Market &amp; Food Centre</v>
      </c>
      <c r="F1371" t="e">
        <f>VLOOKUP(B1371,HawkerCenter!$B$2:$B$11,1,FALSE)</f>
        <v>#N/A</v>
      </c>
    </row>
    <row r="1372" hidden="1" spans="1:6">
      <c r="A1372" t="s">
        <v>3131</v>
      </c>
      <c r="B1372" t="s">
        <v>14</v>
      </c>
      <c r="C1372" t="s">
        <v>3132</v>
      </c>
      <c r="D1372" t="str">
        <f t="shared" si="42"/>
        <v>#01-1144 </v>
      </c>
      <c r="E1372" t="str">
        <f t="shared" si="43"/>
        <v>People's Park Complex Food Centre</v>
      </c>
      <c r="F1372" t="e">
        <f>VLOOKUP(B1372,HawkerCenter!$B$2:$B$11,1,FALSE)</f>
        <v>#N/A</v>
      </c>
    </row>
    <row r="1373" hidden="1" spans="1:6">
      <c r="A1373" t="s">
        <v>3120</v>
      </c>
      <c r="B1373" t="s">
        <v>3121</v>
      </c>
      <c r="C1373" t="s">
        <v>3122</v>
      </c>
      <c r="D1373" t="str">
        <f t="shared" si="42"/>
        <v>#01-71 </v>
      </c>
      <c r="E1373" t="str">
        <f t="shared" si="43"/>
        <v>Kimly</v>
      </c>
      <c r="F1373" t="e">
        <f>VLOOKUP(B1373,HawkerCenter!$B$2:$B$11,1,FALSE)</f>
        <v>#N/A</v>
      </c>
    </row>
    <row r="1374" hidden="1" spans="1:6">
      <c r="A1374" t="s">
        <v>3133</v>
      </c>
      <c r="B1374" t="s">
        <v>22</v>
      </c>
      <c r="C1374" t="s">
        <v>3134</v>
      </c>
      <c r="D1374" t="str">
        <f t="shared" si="42"/>
        <v>#01-129 </v>
      </c>
      <c r="E1374" t="str">
        <f t="shared" si="43"/>
        <v>Chong Pang Market &amp; Food Centre</v>
      </c>
      <c r="F1374" t="e">
        <f>VLOOKUP(B1374,HawkerCenter!$B$2:$B$11,1,FALSE)</f>
        <v>#N/A</v>
      </c>
    </row>
    <row r="1375" hidden="1" spans="1:6">
      <c r="A1375" t="s">
        <v>3135</v>
      </c>
      <c r="B1375" t="s">
        <v>3136</v>
      </c>
      <c r="C1375" t="s">
        <v>3137</v>
      </c>
      <c r="D1375" t="str">
        <f t="shared" si="42"/>
        <v>#01-08 </v>
      </c>
      <c r="E1375" t="str">
        <f t="shared" si="43"/>
        <v>Toa Payoh Vista Market</v>
      </c>
      <c r="F1375" t="e">
        <f>VLOOKUP(B1375,HawkerCenter!$B$2:$B$11,1,FALSE)</f>
        <v>#N/A</v>
      </c>
    </row>
    <row r="1376" hidden="1" spans="1:6">
      <c r="A1376" t="s">
        <v>3138</v>
      </c>
      <c r="B1376" t="s">
        <v>2424</v>
      </c>
      <c r="C1376" t="s">
        <v>3139</v>
      </c>
      <c r="D1376" t="str">
        <f t="shared" si="42"/>
        <v>#02-100 </v>
      </c>
      <c r="E1376" t="str">
        <f t="shared" si="43"/>
        <v>Taman Jurong Market &amp; Food Centre</v>
      </c>
      <c r="F1376" t="e">
        <f>VLOOKUP(B1376,HawkerCenter!$B$2:$B$11,1,FALSE)</f>
        <v>#N/A</v>
      </c>
    </row>
    <row r="1377" hidden="1" spans="1:6">
      <c r="A1377" t="s">
        <v>3140</v>
      </c>
      <c r="B1377" t="s">
        <v>3141</v>
      </c>
      <c r="C1377" t="s">
        <v>3142</v>
      </c>
      <c r="D1377" t="str">
        <f t="shared" si="42"/>
        <v>#01-39 </v>
      </c>
      <c r="E1377" t="str">
        <f t="shared" si="43"/>
        <v>Whampoa Makan Place Block 91</v>
      </c>
      <c r="F1377" t="e">
        <f>VLOOKUP(B1377,HawkerCenter!$B$2:$B$11,1,FALSE)</f>
        <v>#N/A</v>
      </c>
    </row>
    <row r="1378" hidden="1" spans="1:6">
      <c r="A1378" t="s">
        <v>3143</v>
      </c>
      <c r="B1378" t="s">
        <v>23</v>
      </c>
      <c r="C1378" t="s">
        <v>3144</v>
      </c>
      <c r="D1378" t="str">
        <f t="shared" si="42"/>
        <v>#01-38 </v>
      </c>
      <c r="E1378" t="str">
        <f t="shared" si="43"/>
        <v>Maxwell Food Centre</v>
      </c>
      <c r="F1378" t="e">
        <f>VLOOKUP(B1378,HawkerCenter!$B$2:$B$11,1,FALSE)</f>
        <v>#N/A</v>
      </c>
    </row>
    <row r="1379" hidden="1" spans="1:6">
      <c r="A1379" t="s">
        <v>3145</v>
      </c>
      <c r="B1379" t="s">
        <v>1464</v>
      </c>
      <c r="C1379" t="s">
        <v>3146</v>
      </c>
      <c r="D1379" t="str">
        <f t="shared" si="42"/>
        <v>#01-16 </v>
      </c>
      <c r="E1379" t="str">
        <f t="shared" si="43"/>
        <v>Ci Yuan Hawker Centre</v>
      </c>
      <c r="F1379" t="e">
        <f>VLOOKUP(B1379,HawkerCenter!$B$2:$B$11,1,FALSE)</f>
        <v>#N/A</v>
      </c>
    </row>
    <row r="1380" hidden="1" spans="1:6">
      <c r="A1380" t="s">
        <v>3147</v>
      </c>
      <c r="B1380" t="s">
        <v>3148</v>
      </c>
      <c r="C1380" t="s">
        <v>3149</v>
      </c>
      <c r="D1380" t="str">
        <f t="shared" si="42"/>
        <v>#01-05 </v>
      </c>
      <c r="E1380" t="str">
        <f t="shared" si="43"/>
        <v>Prestige Point</v>
      </c>
      <c r="F1380" t="e">
        <f>VLOOKUP(B1380,HawkerCenter!$B$2:$B$11,1,FALSE)</f>
        <v>#N/A</v>
      </c>
    </row>
    <row r="1381" hidden="1" spans="1:6">
      <c r="A1381" t="s">
        <v>3123</v>
      </c>
      <c r="B1381" t="s">
        <v>1132</v>
      </c>
      <c r="C1381" t="s">
        <v>3124</v>
      </c>
      <c r="D1381" t="str">
        <f t="shared" si="42"/>
        <v>#01-16 </v>
      </c>
      <c r="E1381" t="str">
        <f t="shared" si="43"/>
        <v>Kebun Baru Market &amp; Food Centre</v>
      </c>
      <c r="F1381" t="e">
        <f>VLOOKUP(B1381,HawkerCenter!$B$2:$B$11,1,FALSE)</f>
        <v>#N/A</v>
      </c>
    </row>
    <row r="1382" hidden="1" spans="1:6">
      <c r="A1382" t="s">
        <v>2800</v>
      </c>
      <c r="B1382" t="s">
        <v>2169</v>
      </c>
      <c r="C1382" t="s">
        <v>3150</v>
      </c>
      <c r="D1382" t="str">
        <f t="shared" si="42"/>
        <v>Singapore </v>
      </c>
      <c r="E1382" t="str">
        <f t="shared" si="43"/>
        <v>460418</v>
      </c>
      <c r="F1382" t="e">
        <f>VLOOKUP(B1382,HawkerCenter!$B$2:$B$11,1,FALSE)</f>
        <v>#N/A</v>
      </c>
    </row>
    <row r="1383" hidden="1" spans="1:6">
      <c r="A1383" t="s">
        <v>3151</v>
      </c>
      <c r="B1383" t="s">
        <v>3152</v>
      </c>
      <c r="C1383" t="s">
        <v>3153</v>
      </c>
      <c r="D1383" t="str">
        <f t="shared" si="42"/>
        <v>#01-72 </v>
      </c>
      <c r="E1383" t="str">
        <f t="shared" si="43"/>
        <v>NEWest</v>
      </c>
      <c r="F1383" t="e">
        <f>VLOOKUP(B1383,HawkerCenter!$B$2:$B$11,1,FALSE)</f>
        <v>#N/A</v>
      </c>
    </row>
    <row r="1384" hidden="1" spans="1:6">
      <c r="A1384" t="s">
        <v>3154</v>
      </c>
      <c r="B1384" t="s">
        <v>7</v>
      </c>
      <c r="C1384" t="s">
        <v>3155</v>
      </c>
      <c r="D1384" t="str">
        <f t="shared" si="42"/>
        <v>#01-143 </v>
      </c>
      <c r="E1384" t="str">
        <f t="shared" si="43"/>
        <v>ABC Brickworks Market &amp; Food Centre</v>
      </c>
      <c r="F1384" t="str">
        <f>VLOOKUP(B1384,HawkerCenter!$B$2:$B$11,1,FALSE)</f>
        <v>6 Jalan Bukit Merah</v>
      </c>
    </row>
    <row r="1385" hidden="1" spans="1:6">
      <c r="A1385" t="s">
        <v>3156</v>
      </c>
      <c r="B1385" t="s">
        <v>105</v>
      </c>
      <c r="C1385" t="s">
        <v>3157</v>
      </c>
      <c r="D1385" t="str">
        <f t="shared" si="42"/>
        <v>Singapore </v>
      </c>
      <c r="E1385" t="str">
        <f t="shared" si="43"/>
        <v>600254</v>
      </c>
      <c r="F1385" t="e">
        <f>VLOOKUP(B1385,HawkerCenter!$B$2:$B$11,1,FALSE)</f>
        <v>#N/A</v>
      </c>
    </row>
    <row r="1386" hidden="1" spans="1:6">
      <c r="A1386" t="s">
        <v>3158</v>
      </c>
      <c r="B1386" t="s">
        <v>1228</v>
      </c>
      <c r="C1386" t="s">
        <v>3159</v>
      </c>
      <c r="D1386" t="str">
        <f t="shared" si="42"/>
        <v>#01-11 </v>
      </c>
      <c r="E1386" t="str">
        <f t="shared" si="43"/>
        <v>Bukit Panjang Hawker Centre &amp; Market</v>
      </c>
      <c r="F1386" t="e">
        <f>VLOOKUP(B1386,HawkerCenter!$B$2:$B$11,1,FALSE)</f>
        <v>#N/A</v>
      </c>
    </row>
    <row r="1387" hidden="1" spans="1:6">
      <c r="A1387" t="s">
        <v>3160</v>
      </c>
      <c r="B1387" t="s">
        <v>3161</v>
      </c>
      <c r="C1387" t="s">
        <v>3162</v>
      </c>
      <c r="D1387" t="str">
        <f>C1387</f>
        <v>#01-415/417</v>
      </c>
      <c r="E1387" t="str">
        <f t="shared" si="43"/>
        <v/>
      </c>
      <c r="F1387" t="e">
        <f>VLOOKUP(B1387,HawkerCenter!$B$2:$B$11,1,FALSE)</f>
        <v>#N/A</v>
      </c>
    </row>
    <row r="1388" hidden="1" spans="1:6">
      <c r="A1388" t="s">
        <v>3163</v>
      </c>
      <c r="B1388" t="s">
        <v>3164</v>
      </c>
      <c r="C1388" t="s">
        <v>3165</v>
      </c>
      <c r="D1388" t="str">
        <f t="shared" si="42"/>
        <v>#01-365 </v>
      </c>
      <c r="E1388" t="str">
        <f t="shared" si="43"/>
        <v>Peking Room</v>
      </c>
      <c r="F1388" t="e">
        <f>VLOOKUP(B1388,HawkerCenter!$B$2:$B$11,1,FALSE)</f>
        <v>#N/A</v>
      </c>
    </row>
    <row r="1389" hidden="1" spans="1:6">
      <c r="A1389" t="s">
        <v>3166</v>
      </c>
      <c r="B1389" t="s">
        <v>3167</v>
      </c>
      <c r="C1389" t="s">
        <v>3168</v>
      </c>
      <c r="D1389" t="str">
        <f t="shared" si="42"/>
        <v>18 </v>
      </c>
      <c r="E1389" t="str">
        <f t="shared" si="43"/>
        <v>Brewcoffee Pte Ltd</v>
      </c>
      <c r="F1389" t="e">
        <f>VLOOKUP(B1389,HawkerCenter!$B$2:$B$11,1,FALSE)</f>
        <v>#N/A</v>
      </c>
    </row>
    <row r="1390" hidden="1" spans="1:6">
      <c r="A1390" t="s">
        <v>3169</v>
      </c>
      <c r="B1390" t="s">
        <v>1784</v>
      </c>
      <c r="C1390" t="s">
        <v>3170</v>
      </c>
      <c r="D1390" t="str">
        <f t="shared" si="42"/>
        <v>Singapore </v>
      </c>
      <c r="E1390" t="str">
        <f t="shared" si="43"/>
        <v>380117</v>
      </c>
      <c r="F1390" t="e">
        <f>VLOOKUP(B1390,HawkerCenter!$B$2:$B$11,1,FALSE)</f>
        <v>#N/A</v>
      </c>
    </row>
    <row r="1391" hidden="1" spans="1:6">
      <c r="A1391" t="s">
        <v>3171</v>
      </c>
      <c r="B1391" t="s">
        <v>293</v>
      </c>
      <c r="C1391" t="s">
        <v>3172</v>
      </c>
      <c r="D1391" t="str">
        <f t="shared" si="42"/>
        <v>Stall </v>
      </c>
      <c r="E1391" t="str">
        <f t="shared" si="43"/>
        <v>2A</v>
      </c>
      <c r="F1391" t="e">
        <f>VLOOKUP(B1391,HawkerCenter!$B$2:$B$11,1,FALSE)</f>
        <v>#N/A</v>
      </c>
    </row>
    <row r="1392" hidden="1" spans="1:6">
      <c r="A1392" t="s">
        <v>3173</v>
      </c>
      <c r="B1392" t="s">
        <v>3174</v>
      </c>
      <c r="C1392" t="s">
        <v>3175</v>
      </c>
      <c r="D1392" t="str">
        <f t="shared" si="42"/>
        <v>Singapore </v>
      </c>
      <c r="E1392" t="str">
        <f t="shared" si="43"/>
        <v>589818</v>
      </c>
      <c r="F1392" t="e">
        <f>VLOOKUP(B1392,HawkerCenter!$B$2:$B$11,1,FALSE)</f>
        <v>#N/A</v>
      </c>
    </row>
    <row r="1393" hidden="1" spans="1:6">
      <c r="A1393" t="s">
        <v>3176</v>
      </c>
      <c r="B1393" t="s">
        <v>164</v>
      </c>
      <c r="C1393" t="s">
        <v>2461</v>
      </c>
      <c r="D1393" t="str">
        <f t="shared" si="42"/>
        <v>Singapore </v>
      </c>
      <c r="E1393" t="str">
        <f t="shared" si="43"/>
        <v>650155</v>
      </c>
      <c r="F1393" t="e">
        <f>VLOOKUP(B1393,HawkerCenter!$B$2:$B$11,1,FALSE)</f>
        <v>#N/A</v>
      </c>
    </row>
    <row r="1394" hidden="1" spans="1:6">
      <c r="A1394" t="s">
        <v>3177</v>
      </c>
      <c r="B1394" t="s">
        <v>1816</v>
      </c>
      <c r="C1394" t="s">
        <v>3178</v>
      </c>
      <c r="D1394" t="str">
        <f t="shared" si="42"/>
        <v>#01-24 </v>
      </c>
      <c r="E1394" t="str">
        <f t="shared" si="43"/>
        <v>Eunos Crescent Market &amp; Food Centre</v>
      </c>
      <c r="F1394" t="e">
        <f>VLOOKUP(B1394,HawkerCenter!$B$2:$B$11,1,FALSE)</f>
        <v>#N/A</v>
      </c>
    </row>
    <row r="1395" hidden="1" spans="1:6">
      <c r="A1395" t="s">
        <v>3179</v>
      </c>
      <c r="B1395" t="s">
        <v>20</v>
      </c>
      <c r="C1395" t="s">
        <v>3180</v>
      </c>
      <c r="D1395" t="str">
        <f t="shared" si="42"/>
        <v>#01-20 </v>
      </c>
      <c r="E1395" t="str">
        <f t="shared" si="43"/>
        <v>Alexandra Village Food Centre</v>
      </c>
      <c r="F1395" t="e">
        <f>VLOOKUP(B1395,HawkerCenter!$B$2:$B$11,1,FALSE)</f>
        <v>#N/A</v>
      </c>
    </row>
    <row r="1396" hidden="1" spans="1:6">
      <c r="A1396" t="s">
        <v>3181</v>
      </c>
      <c r="B1396" t="s">
        <v>3182</v>
      </c>
      <c r="C1396" t="s">
        <v>3183</v>
      </c>
      <c r="D1396" t="str">
        <f t="shared" si="42"/>
        <v>Singapore </v>
      </c>
      <c r="E1396" t="str">
        <f t="shared" si="43"/>
        <v>209604</v>
      </c>
      <c r="F1396" t="e">
        <f>VLOOKUP(B1396,HawkerCenter!$B$2:$B$11,1,FALSE)</f>
        <v>#N/A</v>
      </c>
    </row>
    <row r="1397" hidden="1" spans="1:6">
      <c r="A1397" t="s">
        <v>3184</v>
      </c>
      <c r="B1397" t="s">
        <v>1187</v>
      </c>
      <c r="C1397" t="s">
        <v>1188</v>
      </c>
      <c r="D1397" t="str">
        <f t="shared" si="42"/>
        <v>#01-522 </v>
      </c>
      <c r="E1397" t="str">
        <f t="shared" si="43"/>
        <v>Kim San Leng Food Centre</v>
      </c>
      <c r="F1397" t="e">
        <f>VLOOKUP(B1397,HawkerCenter!$B$2:$B$11,1,FALSE)</f>
        <v>#N/A</v>
      </c>
    </row>
    <row r="1398" hidden="1" spans="1:6">
      <c r="A1398" t="s">
        <v>3185</v>
      </c>
      <c r="B1398" t="s">
        <v>3186</v>
      </c>
      <c r="C1398" t="s">
        <v>3187</v>
      </c>
      <c r="D1398" t="str">
        <f t="shared" si="42"/>
        <v>#01-29 </v>
      </c>
      <c r="E1398" t="str">
        <f t="shared" si="43"/>
        <v>Leisure Park Kallang </v>
      </c>
      <c r="F1398" t="e">
        <f>VLOOKUP(B1398,HawkerCenter!$B$2:$B$11,1,FALSE)</f>
        <v>#N/A</v>
      </c>
    </row>
    <row r="1399" hidden="1" spans="1:6">
      <c r="A1399" t="s">
        <v>3188</v>
      </c>
      <c r="B1399" t="s">
        <v>8</v>
      </c>
      <c r="C1399" t="s">
        <v>3189</v>
      </c>
      <c r="D1399" t="str">
        <f t="shared" si="42"/>
        <v>#02-25 </v>
      </c>
      <c r="E1399" t="str">
        <f t="shared" si="43"/>
        <v>Hong Lim Market &amp; Food Centre</v>
      </c>
      <c r="F1399" t="str">
        <f>VLOOKUP(B1399,HawkerCenter!$B$2:$B$11,1,FALSE)</f>
        <v>531A Upper Cross Street</v>
      </c>
    </row>
    <row r="1400" hidden="1" spans="1:6">
      <c r="A1400" t="s">
        <v>3190</v>
      </c>
      <c r="B1400" t="s">
        <v>7</v>
      </c>
      <c r="C1400" t="s">
        <v>3191</v>
      </c>
      <c r="D1400" t="str">
        <f t="shared" si="42"/>
        <v>#01-37 </v>
      </c>
      <c r="E1400" t="str">
        <f t="shared" si="43"/>
        <v>ABC Brickworks Market &amp; Food Centre</v>
      </c>
      <c r="F1400" t="str">
        <f>VLOOKUP(B1400,HawkerCenter!$B$2:$B$11,1,FALSE)</f>
        <v>6 Jalan Bukit Merah</v>
      </c>
    </row>
    <row r="1401" hidden="1" spans="1:6">
      <c r="A1401" t="s">
        <v>3163</v>
      </c>
      <c r="B1401" t="s">
        <v>3164</v>
      </c>
      <c r="C1401" t="s">
        <v>3165</v>
      </c>
      <c r="D1401" t="str">
        <f t="shared" si="42"/>
        <v>#01-365 </v>
      </c>
      <c r="E1401" t="str">
        <f t="shared" si="43"/>
        <v>Peking Room</v>
      </c>
      <c r="F1401" t="e">
        <f>VLOOKUP(B1401,HawkerCenter!$B$2:$B$11,1,FALSE)</f>
        <v>#N/A</v>
      </c>
    </row>
    <row r="1402" hidden="1" spans="1:6">
      <c r="A1402" t="s">
        <v>3171</v>
      </c>
      <c r="B1402" t="s">
        <v>293</v>
      </c>
      <c r="C1402" t="s">
        <v>3172</v>
      </c>
      <c r="D1402" t="str">
        <f t="shared" si="42"/>
        <v>Stall </v>
      </c>
      <c r="E1402" t="str">
        <f t="shared" si="43"/>
        <v>2A</v>
      </c>
      <c r="F1402" t="e">
        <f>VLOOKUP(B1402,HawkerCenter!$B$2:$B$11,1,FALSE)</f>
        <v>#N/A</v>
      </c>
    </row>
    <row r="1403" hidden="1" spans="1:6">
      <c r="A1403" t="s">
        <v>3166</v>
      </c>
      <c r="B1403" t="s">
        <v>3167</v>
      </c>
      <c r="C1403" t="s">
        <v>3168</v>
      </c>
      <c r="D1403" t="str">
        <f t="shared" si="42"/>
        <v>18 </v>
      </c>
      <c r="E1403" t="str">
        <f t="shared" si="43"/>
        <v>Brewcoffee Pte Ltd</v>
      </c>
      <c r="F1403" t="e">
        <f>VLOOKUP(B1403,HawkerCenter!$B$2:$B$11,1,FALSE)</f>
        <v>#N/A</v>
      </c>
    </row>
    <row r="1404" hidden="1" spans="1:6">
      <c r="A1404" t="s">
        <v>3169</v>
      </c>
      <c r="B1404" t="s">
        <v>1784</v>
      </c>
      <c r="C1404" t="s">
        <v>3170</v>
      </c>
      <c r="D1404" t="str">
        <f t="shared" si="42"/>
        <v>Singapore </v>
      </c>
      <c r="E1404" t="str">
        <f t="shared" si="43"/>
        <v>380117</v>
      </c>
      <c r="F1404" t="e">
        <f>VLOOKUP(B1404,HawkerCenter!$B$2:$B$11,1,FALSE)</f>
        <v>#N/A</v>
      </c>
    </row>
    <row r="1405" hidden="1" spans="1:6">
      <c r="A1405" t="s">
        <v>3140</v>
      </c>
      <c r="B1405" t="s">
        <v>3141</v>
      </c>
      <c r="C1405" t="s">
        <v>3142</v>
      </c>
      <c r="D1405" t="str">
        <f t="shared" si="42"/>
        <v>#01-39 </v>
      </c>
      <c r="E1405" t="str">
        <f t="shared" si="43"/>
        <v>Whampoa Makan Place Block 91</v>
      </c>
      <c r="F1405" t="e">
        <f>VLOOKUP(B1405,HawkerCenter!$B$2:$B$11,1,FALSE)</f>
        <v>#N/A</v>
      </c>
    </row>
    <row r="1406" hidden="1" spans="1:6">
      <c r="A1406" t="s">
        <v>3190</v>
      </c>
      <c r="B1406" t="s">
        <v>7</v>
      </c>
      <c r="C1406" t="s">
        <v>3191</v>
      </c>
      <c r="D1406" t="str">
        <f t="shared" si="42"/>
        <v>#01-37 </v>
      </c>
      <c r="E1406" t="str">
        <f t="shared" si="43"/>
        <v>ABC Brickworks Market &amp; Food Centre</v>
      </c>
      <c r="F1406" t="str">
        <f>VLOOKUP(B1406,HawkerCenter!$B$2:$B$11,1,FALSE)</f>
        <v>6 Jalan Bukit Merah</v>
      </c>
    </row>
    <row r="1407" hidden="1" spans="1:6">
      <c r="A1407" t="s">
        <v>3192</v>
      </c>
      <c r="B1407" t="s">
        <v>3193</v>
      </c>
      <c r="C1407" t="s">
        <v>3194</v>
      </c>
      <c r="D1407" t="str">
        <f t="shared" si="42"/>
        <v>#01-459 </v>
      </c>
      <c r="E1407" t="str">
        <f t="shared" si="43"/>
        <v/>
      </c>
      <c r="F1407" t="e">
        <f>VLOOKUP(B1407,HawkerCenter!$B$2:$B$11,1,FALSE)</f>
        <v>#N/A</v>
      </c>
    </row>
    <row r="1408" hidden="1" spans="1:6">
      <c r="A1408" t="s">
        <v>3195</v>
      </c>
      <c r="B1408" t="s">
        <v>1696</v>
      </c>
      <c r="C1408" t="s">
        <v>3196</v>
      </c>
      <c r="D1408" t="str">
        <f t="shared" si="42"/>
        <v>#01-948 </v>
      </c>
      <c r="E1408" t="str">
        <f t="shared" si="43"/>
        <v/>
      </c>
      <c r="F1408" t="e">
        <f>VLOOKUP(B1408,HawkerCenter!$B$2:$B$11,1,FALSE)</f>
        <v>#N/A</v>
      </c>
    </row>
    <row r="1409" hidden="1" spans="1:6">
      <c r="A1409" t="s">
        <v>3197</v>
      </c>
      <c r="B1409" t="s">
        <v>1856</v>
      </c>
      <c r="C1409" t="s">
        <v>3198</v>
      </c>
      <c r="D1409" t="str">
        <f>C1409</f>
        <v>#01-224</v>
      </c>
      <c r="E1409" t="str">
        <f t="shared" si="43"/>
        <v/>
      </c>
      <c r="F1409" t="e">
        <f>VLOOKUP(B1409,HawkerCenter!$B$2:$B$11,1,FALSE)</f>
        <v>#N/A</v>
      </c>
    </row>
    <row r="1410" hidden="1" spans="1:6">
      <c r="A1410" t="s">
        <v>3199</v>
      </c>
      <c r="B1410" t="s">
        <v>1580</v>
      </c>
      <c r="C1410" t="s">
        <v>3200</v>
      </c>
      <c r="D1410" t="str">
        <f t="shared" si="42"/>
        <v> </v>
      </c>
      <c r="E1410" t="str">
        <f t="shared" si="43"/>
        <v>#01-294 </v>
      </c>
      <c r="F1410" t="e">
        <f>VLOOKUP(B1410,HawkerCenter!$B$2:$B$11,1,FALSE)</f>
        <v>#N/A</v>
      </c>
    </row>
    <row r="1411" hidden="1" spans="1:6">
      <c r="A1411" t="s">
        <v>3201</v>
      </c>
      <c r="B1411" t="s">
        <v>3202</v>
      </c>
      <c r="C1411" t="s">
        <v>3203</v>
      </c>
      <c r="D1411" t="str">
        <f t="shared" ref="D1411:D1474" si="44">LEFT(C1411,FIND(" ",C1411))</f>
        <v>Singapore </v>
      </c>
      <c r="E1411" t="str">
        <f t="shared" ref="E1411:E1474" si="45">RIGHT(C1411,LEN(C1411)-LEN(D1411))</f>
        <v>313078</v>
      </c>
      <c r="F1411" t="e">
        <f>VLOOKUP(B1411,HawkerCenter!$B$2:$B$11,1,FALSE)</f>
        <v>#N/A</v>
      </c>
    </row>
    <row r="1412" hidden="1" spans="1:6">
      <c r="A1412" t="s">
        <v>3204</v>
      </c>
      <c r="B1412" t="s">
        <v>4</v>
      </c>
      <c r="C1412" t="s">
        <v>3204</v>
      </c>
      <c r="D1412" t="str">
        <f t="shared" si="44"/>
        <v>Redhill </v>
      </c>
      <c r="E1412" t="str">
        <f t="shared" si="45"/>
        <v>Lane Block 85 Food Centre</v>
      </c>
      <c r="F1412" t="str">
        <f>VLOOKUP(B1412,HawkerCenter!$B$2:$B$11,1,FALSE)</f>
        <v>85 Redhill Lane</v>
      </c>
    </row>
    <row r="1413" hidden="1" spans="1:6">
      <c r="A1413" t="s">
        <v>3205</v>
      </c>
      <c r="B1413" t="s">
        <v>2956</v>
      </c>
      <c r="C1413" t="s">
        <v>3206</v>
      </c>
      <c r="D1413" t="str">
        <f t="shared" si="44"/>
        <v>#01-66 </v>
      </c>
      <c r="E1413" t="str">
        <f t="shared" si="45"/>
        <v>79 &amp; 79A Circuit Road Food Centre</v>
      </c>
      <c r="F1413" t="e">
        <f>VLOOKUP(B1413,HawkerCenter!$B$2:$B$11,1,FALSE)</f>
        <v>#N/A</v>
      </c>
    </row>
    <row r="1414" hidden="1" spans="1:6">
      <c r="A1414" t="s">
        <v>3207</v>
      </c>
      <c r="B1414" t="s">
        <v>3208</v>
      </c>
      <c r="C1414" t="s">
        <v>3209</v>
      </c>
      <c r="D1414" t="str">
        <f t="shared" si="44"/>
        <v> </v>
      </c>
      <c r="E1414" t="str">
        <f t="shared" si="45"/>
        <v>Primz Bizhub</v>
      </c>
      <c r="F1414" t="e">
        <f>VLOOKUP(B1414,HawkerCenter!$B$2:$B$11,1,FALSE)</f>
        <v>#N/A</v>
      </c>
    </row>
    <row r="1415" hidden="1" spans="1:6">
      <c r="A1415" t="s">
        <v>3210</v>
      </c>
      <c r="B1415" t="s">
        <v>2784</v>
      </c>
      <c r="C1415" t="s">
        <v>3211</v>
      </c>
      <c r="D1415" t="str">
        <f t="shared" si="44"/>
        <v>#02-08/09 </v>
      </c>
      <c r="E1415" t="str">
        <f t="shared" si="45"/>
        <v>Square 2</v>
      </c>
      <c r="F1415" t="e">
        <f>VLOOKUP(B1415,HawkerCenter!$B$2:$B$11,1,FALSE)</f>
        <v>#N/A</v>
      </c>
    </row>
    <row r="1416" hidden="1" spans="1:6">
      <c r="A1416" t="s">
        <v>3212</v>
      </c>
      <c r="B1416" t="s">
        <v>10</v>
      </c>
      <c r="C1416" t="s">
        <v>3213</v>
      </c>
      <c r="D1416" t="str">
        <f t="shared" si="44"/>
        <v>#01-155 </v>
      </c>
      <c r="E1416" t="str">
        <f t="shared" si="45"/>
        <v>Old Airport Road Food Centre</v>
      </c>
      <c r="F1416" t="str">
        <f>VLOOKUP(B1416,HawkerCenter!$B$2:$B$11,1,FALSE)</f>
        <v>51 Old Airport Road</v>
      </c>
    </row>
    <row r="1417" hidden="1" spans="1:6">
      <c r="A1417" t="s">
        <v>3214</v>
      </c>
      <c r="B1417" t="s">
        <v>3215</v>
      </c>
      <c r="C1417" t="s">
        <v>3216</v>
      </c>
      <c r="D1417" t="str">
        <f>C1417</f>
        <v>#01-250</v>
      </c>
      <c r="E1417" t="str">
        <f t="shared" si="45"/>
        <v/>
      </c>
      <c r="F1417" t="e">
        <f>VLOOKUP(B1417,HawkerCenter!$B$2:$B$11,1,FALSE)</f>
        <v>#N/A</v>
      </c>
    </row>
    <row r="1418" hidden="1" spans="1:6">
      <c r="A1418" t="s">
        <v>3217</v>
      </c>
      <c r="B1418" t="s">
        <v>3218</v>
      </c>
      <c r="C1418" t="s">
        <v>3219</v>
      </c>
      <c r="D1418" t="str">
        <f>C1418</f>
        <v>#01-1682</v>
      </c>
      <c r="E1418" t="str">
        <f t="shared" si="45"/>
        <v/>
      </c>
      <c r="F1418" t="e">
        <f>VLOOKUP(B1418,HawkerCenter!$B$2:$B$11,1,FALSE)</f>
        <v>#N/A</v>
      </c>
    </row>
    <row r="1419" hidden="1" spans="1:6">
      <c r="A1419" t="s">
        <v>3220</v>
      </c>
      <c r="B1419" t="s">
        <v>3221</v>
      </c>
      <c r="C1419" t="s">
        <v>3222</v>
      </c>
      <c r="D1419" t="str">
        <f>C1419</f>
        <v>#01-236/237</v>
      </c>
      <c r="E1419" t="str">
        <f t="shared" si="45"/>
        <v/>
      </c>
      <c r="F1419" t="e">
        <f>VLOOKUP(B1419,HawkerCenter!$B$2:$B$11,1,FALSE)</f>
        <v>#N/A</v>
      </c>
    </row>
    <row r="1420" hidden="1" spans="1:6">
      <c r="A1420" t="s">
        <v>3223</v>
      </c>
      <c r="B1420" t="s">
        <v>17</v>
      </c>
      <c r="C1420" t="s">
        <v>3224</v>
      </c>
      <c r="D1420" t="str">
        <f t="shared" si="44"/>
        <v>#01-47 </v>
      </c>
      <c r="E1420" t="str">
        <f t="shared" si="45"/>
        <v>Kovan 209 Market &amp; Food Centre</v>
      </c>
      <c r="F1420" t="e">
        <f>VLOOKUP(B1420,HawkerCenter!$B$2:$B$11,1,FALSE)</f>
        <v>#N/A</v>
      </c>
    </row>
    <row r="1421" hidden="1" spans="1:6">
      <c r="A1421" t="s">
        <v>3225</v>
      </c>
      <c r="B1421" t="s">
        <v>529</v>
      </c>
      <c r="C1421" t="s">
        <v>3226</v>
      </c>
      <c r="D1421" t="str">
        <f>C1421</f>
        <v>#01-95</v>
      </c>
      <c r="E1421" t="str">
        <f t="shared" si="45"/>
        <v/>
      </c>
      <c r="F1421" t="e">
        <f>VLOOKUP(B1421,HawkerCenter!$B$2:$B$11,1,FALSE)</f>
        <v>#N/A</v>
      </c>
    </row>
    <row r="1422" hidden="1" spans="1:6">
      <c r="A1422" t="s">
        <v>3227</v>
      </c>
      <c r="B1422" t="s">
        <v>3228</v>
      </c>
      <c r="C1422" t="s">
        <v>3229</v>
      </c>
      <c r="D1422" t="str">
        <f t="shared" si="44"/>
        <v>Singapore </v>
      </c>
      <c r="E1422" t="str">
        <f t="shared" si="45"/>
        <v>188381</v>
      </c>
      <c r="F1422" t="e">
        <f>VLOOKUP(B1422,HawkerCenter!$B$2:$B$11,1,FALSE)</f>
        <v>#N/A</v>
      </c>
    </row>
    <row r="1423" hidden="1" spans="1:6">
      <c r="A1423" t="s">
        <v>3230</v>
      </c>
      <c r="B1423" t="s">
        <v>3231</v>
      </c>
      <c r="C1423" t="s">
        <v>3232</v>
      </c>
      <c r="D1423" t="str">
        <f>C1423</f>
        <v>#01-38</v>
      </c>
      <c r="E1423" t="str">
        <f t="shared" si="45"/>
        <v/>
      </c>
      <c r="F1423" t="e">
        <f>VLOOKUP(B1423,HawkerCenter!$B$2:$B$11,1,FALSE)</f>
        <v>#N/A</v>
      </c>
    </row>
    <row r="1424" hidden="1" spans="1:6">
      <c r="A1424" t="s">
        <v>3233</v>
      </c>
      <c r="B1424" t="s">
        <v>1819</v>
      </c>
      <c r="C1424" t="s">
        <v>3234</v>
      </c>
      <c r="D1424" t="str">
        <f t="shared" si="44"/>
        <v>#B1-13 </v>
      </c>
      <c r="E1424" t="str">
        <f t="shared" si="45"/>
        <v>Fusionopolis</v>
      </c>
      <c r="F1424" t="e">
        <f>VLOOKUP(B1424,HawkerCenter!$B$2:$B$11,1,FALSE)</f>
        <v>#N/A</v>
      </c>
    </row>
    <row r="1425" hidden="1" spans="1:6">
      <c r="A1425" t="s">
        <v>3235</v>
      </c>
      <c r="B1425" t="s">
        <v>3236</v>
      </c>
      <c r="C1425" t="s">
        <v>3237</v>
      </c>
      <c r="D1425" t="str">
        <f t="shared" si="44"/>
        <v>Singapore </v>
      </c>
      <c r="E1425" t="str">
        <f t="shared" si="45"/>
        <v>198613</v>
      </c>
      <c r="F1425" t="e">
        <f>VLOOKUP(B1425,HawkerCenter!$B$2:$B$11,1,FALSE)</f>
        <v>#N/A</v>
      </c>
    </row>
    <row r="1426" hidden="1" spans="1:6">
      <c r="A1426" t="s">
        <v>3238</v>
      </c>
      <c r="B1426" t="s">
        <v>3239</v>
      </c>
      <c r="C1426" t="s">
        <v>3240</v>
      </c>
      <c r="D1426" t="str">
        <f>C1426</f>
        <v>#01-117</v>
      </c>
      <c r="E1426" t="str">
        <f t="shared" si="45"/>
        <v/>
      </c>
      <c r="F1426" t="e">
        <f>VLOOKUP(B1426,HawkerCenter!$B$2:$B$11,1,FALSE)</f>
        <v>#N/A</v>
      </c>
    </row>
    <row r="1427" hidden="1" spans="1:6">
      <c r="A1427" t="s">
        <v>3241</v>
      </c>
      <c r="B1427" t="s">
        <v>3242</v>
      </c>
      <c r="C1427" t="s">
        <v>3243</v>
      </c>
      <c r="D1427" t="str">
        <f t="shared" si="44"/>
        <v>#01-01 </v>
      </c>
      <c r="E1427" t="str">
        <f t="shared" si="45"/>
        <v>V6 Food Court</v>
      </c>
      <c r="F1427" t="e">
        <f>VLOOKUP(B1427,HawkerCenter!$B$2:$B$11,1,FALSE)</f>
        <v>#N/A</v>
      </c>
    </row>
    <row r="1428" hidden="1" spans="1:6">
      <c r="A1428" t="s">
        <v>3244</v>
      </c>
      <c r="B1428" t="s">
        <v>30</v>
      </c>
      <c r="C1428" t="s">
        <v>3245</v>
      </c>
      <c r="D1428" t="str">
        <f t="shared" si="44"/>
        <v>#01-04 </v>
      </c>
      <c r="E1428" t="str">
        <f t="shared" si="45"/>
        <v>Chinatown Point</v>
      </c>
      <c r="F1428" t="e">
        <f>VLOOKUP(B1428,HawkerCenter!$B$2:$B$11,1,FALSE)</f>
        <v>#N/A</v>
      </c>
    </row>
    <row r="1429" hidden="1" spans="1:6">
      <c r="A1429" t="s">
        <v>3246</v>
      </c>
      <c r="B1429" t="s">
        <v>3247</v>
      </c>
      <c r="C1429" t="s">
        <v>3248</v>
      </c>
      <c r="D1429" t="str">
        <f t="shared" si="44"/>
        <v>J99 </v>
      </c>
      <c r="E1429" t="str">
        <f t="shared" si="45"/>
        <v>Eating House</v>
      </c>
      <c r="F1429" t="e">
        <f>VLOOKUP(B1429,HawkerCenter!$B$2:$B$11,1,FALSE)</f>
        <v>#N/A</v>
      </c>
    </row>
    <row r="1430" hidden="1" spans="1:6">
      <c r="A1430" t="s">
        <v>3249</v>
      </c>
      <c r="B1430" t="s">
        <v>3250</v>
      </c>
      <c r="C1430" t="s">
        <v>3251</v>
      </c>
      <c r="D1430" t="str">
        <f t="shared" si="44"/>
        <v>#01-506 </v>
      </c>
      <c r="E1430" t="str">
        <f t="shared" si="45"/>
        <v>Georgetown Coffee House</v>
      </c>
      <c r="F1430" t="e">
        <f>VLOOKUP(B1430,HawkerCenter!$B$2:$B$11,1,FALSE)</f>
        <v>#N/A</v>
      </c>
    </row>
    <row r="1431" hidden="1" spans="1:6">
      <c r="A1431" t="s">
        <v>3252</v>
      </c>
      <c r="B1431" t="s">
        <v>578</v>
      </c>
      <c r="C1431" t="s">
        <v>3060</v>
      </c>
      <c r="D1431" t="str">
        <f t="shared" si="44"/>
        <v>#B1-115/120 </v>
      </c>
      <c r="E1431" t="str">
        <f t="shared" si="45"/>
        <v>&amp; #B1-126/127 Suntec City Food Republic</v>
      </c>
      <c r="F1431" t="e">
        <f>VLOOKUP(B1431,HawkerCenter!$B$2:$B$11,1,FALSE)</f>
        <v>#N/A</v>
      </c>
    </row>
    <row r="1432" hidden="1" spans="1:6">
      <c r="A1432" t="s">
        <v>3253</v>
      </c>
      <c r="B1432" t="s">
        <v>53</v>
      </c>
      <c r="C1432" t="s">
        <v>3254</v>
      </c>
      <c r="D1432" t="str">
        <f t="shared" si="44"/>
        <v>#01-58 </v>
      </c>
      <c r="E1432" t="str">
        <f t="shared" si="45"/>
        <v>Seah Im Food Centre</v>
      </c>
      <c r="F1432" t="e">
        <f>VLOOKUP(B1432,HawkerCenter!$B$2:$B$11,1,FALSE)</f>
        <v>#N/A</v>
      </c>
    </row>
    <row r="1433" hidden="1" spans="1:6">
      <c r="A1433" t="s">
        <v>3255</v>
      </c>
      <c r="B1433" t="s">
        <v>3256</v>
      </c>
      <c r="C1433" t="s">
        <v>3257</v>
      </c>
      <c r="D1433" t="str">
        <f t="shared" si="44"/>
        <v>#04-11 </v>
      </c>
      <c r="E1433" t="str">
        <f t="shared" si="45"/>
        <v>PLQ Mall KopiTime</v>
      </c>
      <c r="F1433" t="e">
        <f>VLOOKUP(B1433,HawkerCenter!$B$2:$B$11,1,FALSE)</f>
        <v>#N/A</v>
      </c>
    </row>
    <row r="1434" hidden="1" spans="1:6">
      <c r="A1434" t="s">
        <v>3258</v>
      </c>
      <c r="B1434" t="s">
        <v>3259</v>
      </c>
      <c r="C1434" t="s">
        <v>3260</v>
      </c>
      <c r="D1434" t="str">
        <f>C1434</f>
        <v>#01-36</v>
      </c>
      <c r="E1434" t="str">
        <f t="shared" si="45"/>
        <v/>
      </c>
      <c r="F1434" t="e">
        <f>VLOOKUP(B1434,HawkerCenter!$B$2:$B$11,1,FALSE)</f>
        <v>#N/A</v>
      </c>
    </row>
    <row r="1435" hidden="1" spans="1:6">
      <c r="A1435" t="s">
        <v>3261</v>
      </c>
      <c r="B1435" t="s">
        <v>1252</v>
      </c>
      <c r="C1435" t="s">
        <v>3262</v>
      </c>
      <c r="D1435" t="str">
        <f t="shared" si="44"/>
        <v>#01-31 </v>
      </c>
      <c r="E1435" t="str">
        <f t="shared" si="45"/>
        <v>Block 216 Bedok North Street 1 Market &amp; Food Centre</v>
      </c>
      <c r="F1435" t="e">
        <f>VLOOKUP(B1435,HawkerCenter!$B$2:$B$11,1,FALSE)</f>
        <v>#N/A</v>
      </c>
    </row>
    <row r="1436" hidden="1" spans="1:6">
      <c r="A1436" t="s">
        <v>3263</v>
      </c>
      <c r="B1436" t="s">
        <v>3264</v>
      </c>
      <c r="C1436" t="s">
        <v>3265</v>
      </c>
      <c r="D1436" t="str">
        <f t="shared" si="44"/>
        <v>#03-101 </v>
      </c>
      <c r="E1436" t="str">
        <f t="shared" si="45"/>
        <v>Tiong Bahru Plaza</v>
      </c>
      <c r="F1436" t="e">
        <f>VLOOKUP(B1436,HawkerCenter!$B$2:$B$11,1,FALSE)</f>
        <v>#N/A</v>
      </c>
    </row>
    <row r="1437" hidden="1" spans="1:6">
      <c r="A1437" t="s">
        <v>3266</v>
      </c>
      <c r="B1437" t="s">
        <v>2164</v>
      </c>
      <c r="C1437" t="s">
        <v>3267</v>
      </c>
      <c r="D1437" t="str">
        <f t="shared" si="44"/>
        <v>#01-04 </v>
      </c>
      <c r="E1437" t="str">
        <f t="shared" si="45"/>
        <v>Bedok South Market &amp; Food Centre</v>
      </c>
      <c r="F1437" t="e">
        <f>VLOOKUP(B1437,HawkerCenter!$B$2:$B$11,1,FALSE)</f>
        <v>#N/A</v>
      </c>
    </row>
    <row r="1438" hidden="1" spans="1:6">
      <c r="A1438" t="s">
        <v>3268</v>
      </c>
      <c r="B1438" t="s">
        <v>2490</v>
      </c>
      <c r="C1438" t="s">
        <v>3269</v>
      </c>
      <c r="D1438" t="str">
        <f t="shared" si="44"/>
        <v>#01-05 </v>
      </c>
      <c r="E1438" t="str">
        <f t="shared" si="45"/>
        <v>Dunman Food Centre</v>
      </c>
      <c r="F1438" t="e">
        <f>VLOOKUP(B1438,HawkerCenter!$B$2:$B$11,1,FALSE)</f>
        <v>#N/A</v>
      </c>
    </row>
    <row r="1439" hidden="1" spans="1:6">
      <c r="A1439" t="s">
        <v>3270</v>
      </c>
      <c r="B1439" t="s">
        <v>13</v>
      </c>
      <c r="C1439" t="s">
        <v>3271</v>
      </c>
      <c r="D1439" t="str">
        <f t="shared" si="44"/>
        <v>#02-008 </v>
      </c>
      <c r="E1439" t="str">
        <f t="shared" si="45"/>
        <v>Chinatown Complex Market &amp; Food Centre</v>
      </c>
      <c r="F1439" t="e">
        <f>VLOOKUP(B1439,HawkerCenter!$B$2:$B$11,1,FALSE)</f>
        <v>#N/A</v>
      </c>
    </row>
    <row r="1440" hidden="1" spans="1:6">
      <c r="A1440" t="s">
        <v>3272</v>
      </c>
      <c r="B1440" t="s">
        <v>11</v>
      </c>
      <c r="C1440" t="s">
        <v>3273</v>
      </c>
      <c r="D1440" t="str">
        <f t="shared" si="44"/>
        <v>#01-91 </v>
      </c>
      <c r="E1440" t="str">
        <f t="shared" si="45"/>
        <v>Golden Mile Food Centre</v>
      </c>
      <c r="F1440" t="str">
        <f>VLOOKUP(B1440,HawkerCenter!$B$2:$B$11,1,FALSE)</f>
        <v>505 Beach Road</v>
      </c>
    </row>
    <row r="1441" hidden="1" spans="1:6">
      <c r="A1441" t="s">
        <v>3274</v>
      </c>
      <c r="B1441" t="s">
        <v>3275</v>
      </c>
      <c r="C1441" t="s">
        <v>3276</v>
      </c>
      <c r="D1441" t="str">
        <f t="shared" si="44"/>
        <v>#01-36 </v>
      </c>
      <c r="E1441" t="str">
        <f t="shared" si="45"/>
        <v>KIm San Leng Coffeeshop</v>
      </c>
      <c r="F1441" t="e">
        <f>VLOOKUP(B1441,HawkerCenter!$B$2:$B$11,1,FALSE)</f>
        <v>#N/A</v>
      </c>
    </row>
    <row r="1442" hidden="1" spans="1:6">
      <c r="A1442" t="s">
        <v>3277</v>
      </c>
      <c r="B1442" t="s">
        <v>566</v>
      </c>
      <c r="C1442" t="s">
        <v>3278</v>
      </c>
      <c r="D1442" t="str">
        <f t="shared" si="44"/>
        <v>Chang </v>
      </c>
      <c r="E1442" t="str">
        <f t="shared" si="45"/>
        <v>Sheng Eating Place</v>
      </c>
      <c r="F1442" t="e">
        <f>VLOOKUP(B1442,HawkerCenter!$B$2:$B$11,1,FALSE)</f>
        <v>#N/A</v>
      </c>
    </row>
    <row r="1443" hidden="1" spans="1:6">
      <c r="A1443" t="s">
        <v>3279</v>
      </c>
      <c r="B1443" t="s">
        <v>3280</v>
      </c>
      <c r="C1443" t="s">
        <v>3281</v>
      </c>
      <c r="D1443" t="str">
        <f t="shared" si="44"/>
        <v>Singapore </v>
      </c>
      <c r="E1443" t="str">
        <f t="shared" si="45"/>
        <v>550326</v>
      </c>
      <c r="F1443" t="e">
        <f>VLOOKUP(B1443,HawkerCenter!$B$2:$B$11,1,FALSE)</f>
        <v>#N/A</v>
      </c>
    </row>
    <row r="1444" hidden="1" spans="1:6">
      <c r="A1444" t="s">
        <v>3282</v>
      </c>
      <c r="B1444" t="s">
        <v>3141</v>
      </c>
      <c r="C1444" t="s">
        <v>3283</v>
      </c>
      <c r="D1444" t="str">
        <f t="shared" si="44"/>
        <v>#01-52 </v>
      </c>
      <c r="E1444" t="str">
        <f t="shared" si="45"/>
        <v>Whampoa Makan Place Block 91</v>
      </c>
      <c r="F1444" t="e">
        <f>VLOOKUP(B1444,HawkerCenter!$B$2:$B$11,1,FALSE)</f>
        <v>#N/A</v>
      </c>
    </row>
    <row r="1445" hidden="1" spans="1:6">
      <c r="A1445" t="s">
        <v>3284</v>
      </c>
      <c r="B1445" t="s">
        <v>1851</v>
      </c>
      <c r="C1445" t="s">
        <v>3285</v>
      </c>
      <c r="D1445" t="str">
        <f t="shared" si="44"/>
        <v>#01-01 </v>
      </c>
      <c r="E1445" t="str">
        <f t="shared" si="45"/>
        <v>Food Paradise</v>
      </c>
      <c r="F1445" t="e">
        <f>VLOOKUP(B1445,HawkerCenter!$B$2:$B$11,1,FALSE)</f>
        <v>#N/A</v>
      </c>
    </row>
    <row r="1446" hidden="1" spans="1:6">
      <c r="A1446" t="s">
        <v>3286</v>
      </c>
      <c r="B1446" t="s">
        <v>2930</v>
      </c>
      <c r="C1446" t="s">
        <v>3287</v>
      </c>
      <c r="D1446" t="str">
        <f t="shared" si="44"/>
        <v>Singapore </v>
      </c>
      <c r="E1446" t="str">
        <f t="shared" si="45"/>
        <v>400350</v>
      </c>
      <c r="F1446" t="e">
        <f>VLOOKUP(B1446,HawkerCenter!$B$2:$B$11,1,FALSE)</f>
        <v>#N/A</v>
      </c>
    </row>
    <row r="1447" hidden="1" spans="1:6">
      <c r="A1447" t="s">
        <v>3288</v>
      </c>
      <c r="B1447" t="s">
        <v>3167</v>
      </c>
      <c r="C1447" t="s">
        <v>3289</v>
      </c>
      <c r="D1447" t="str">
        <f>C1447</f>
        <v>#01-45</v>
      </c>
      <c r="E1447" t="str">
        <f t="shared" si="45"/>
        <v/>
      </c>
      <c r="F1447" t="e">
        <f>VLOOKUP(B1447,HawkerCenter!$B$2:$B$11,1,FALSE)</f>
        <v>#N/A</v>
      </c>
    </row>
    <row r="1448" hidden="1" spans="1:6">
      <c r="A1448" t="s">
        <v>3290</v>
      </c>
      <c r="B1448" t="s">
        <v>3291</v>
      </c>
      <c r="C1448" t="s">
        <v>3292</v>
      </c>
      <c r="D1448" t="str">
        <f t="shared" si="44"/>
        <v>#02-K8 </v>
      </c>
      <c r="E1448" t="str">
        <f t="shared" si="45"/>
        <v>Eastpoint Mall</v>
      </c>
      <c r="F1448" t="e">
        <f>VLOOKUP(B1448,HawkerCenter!$B$2:$B$11,1,FALSE)</f>
        <v>#N/A</v>
      </c>
    </row>
    <row r="1449" hidden="1" spans="1:6">
      <c r="A1449" t="s">
        <v>3293</v>
      </c>
      <c r="B1449" t="s">
        <v>20</v>
      </c>
      <c r="C1449" t="s">
        <v>3294</v>
      </c>
      <c r="D1449" t="str">
        <f t="shared" si="44"/>
        <v>#01-55 </v>
      </c>
      <c r="E1449" t="str">
        <f t="shared" si="45"/>
        <v>Alexandra Village Food Centre</v>
      </c>
      <c r="F1449" t="e">
        <f>VLOOKUP(B1449,HawkerCenter!$B$2:$B$11,1,FALSE)</f>
        <v>#N/A</v>
      </c>
    </row>
    <row r="1450" hidden="1" spans="1:6">
      <c r="A1450" t="s">
        <v>3295</v>
      </c>
      <c r="B1450" t="s">
        <v>20</v>
      </c>
      <c r="C1450" t="s">
        <v>3296</v>
      </c>
      <c r="D1450" t="str">
        <f t="shared" si="44"/>
        <v>#01-78 </v>
      </c>
      <c r="E1450" t="str">
        <f t="shared" si="45"/>
        <v>Alexandra Village Food Centre</v>
      </c>
      <c r="F1450" t="e">
        <f>VLOOKUP(B1450,HawkerCenter!$B$2:$B$11,1,FALSE)</f>
        <v>#N/A</v>
      </c>
    </row>
    <row r="1451" hidden="1" spans="1:6">
      <c r="A1451" t="s">
        <v>3297</v>
      </c>
      <c r="B1451" t="s">
        <v>3298</v>
      </c>
      <c r="C1451" t="s">
        <v>3299</v>
      </c>
      <c r="D1451" t="str">
        <f>C1451</f>
        <v>#01-320</v>
      </c>
      <c r="E1451" t="str">
        <f t="shared" si="45"/>
        <v/>
      </c>
      <c r="F1451" t="e">
        <f>VLOOKUP(B1451,HawkerCenter!$B$2:$B$11,1,FALSE)</f>
        <v>#N/A</v>
      </c>
    </row>
    <row r="1452" hidden="1" spans="1:6">
      <c r="A1452" t="s">
        <v>3300</v>
      </c>
      <c r="B1452" t="s">
        <v>3301</v>
      </c>
      <c r="C1452" t="s">
        <v>3302</v>
      </c>
      <c r="D1452" t="str">
        <f t="shared" si="44"/>
        <v>Singapore </v>
      </c>
      <c r="E1452" t="str">
        <f t="shared" si="45"/>
        <v>437028</v>
      </c>
      <c r="F1452" t="e">
        <f>VLOOKUP(B1452,HawkerCenter!$B$2:$B$11,1,FALSE)</f>
        <v>#N/A</v>
      </c>
    </row>
    <row r="1453" hidden="1" spans="1:6">
      <c r="A1453" t="s">
        <v>3303</v>
      </c>
      <c r="B1453" t="s">
        <v>3304</v>
      </c>
      <c r="C1453" t="s">
        <v>3305</v>
      </c>
      <c r="D1453" t="str">
        <f t="shared" si="44"/>
        <v>#01-06 </v>
      </c>
      <c r="E1453" t="str">
        <f t="shared" si="45"/>
        <v>Downtown East</v>
      </c>
      <c r="F1453" t="e">
        <f>VLOOKUP(B1453,HawkerCenter!$B$2:$B$11,1,FALSE)</f>
        <v>#N/A</v>
      </c>
    </row>
    <row r="1454" hidden="1" spans="1:6">
      <c r="A1454" t="s">
        <v>3306</v>
      </c>
      <c r="B1454" t="s">
        <v>13</v>
      </c>
      <c r="C1454" t="s">
        <v>3307</v>
      </c>
      <c r="D1454" t="str">
        <f t="shared" si="44"/>
        <v>#02-168 </v>
      </c>
      <c r="E1454" t="str">
        <f t="shared" si="45"/>
        <v>Chinatown Complex Market &amp; Food Centre</v>
      </c>
      <c r="F1454" t="e">
        <f>VLOOKUP(B1454,HawkerCenter!$B$2:$B$11,1,FALSE)</f>
        <v>#N/A</v>
      </c>
    </row>
    <row r="1455" hidden="1" spans="1:6">
      <c r="A1455" t="s">
        <v>3308</v>
      </c>
      <c r="B1455" t="s">
        <v>3309</v>
      </c>
      <c r="C1455" t="s">
        <v>3310</v>
      </c>
      <c r="D1455" t="str">
        <f t="shared" si="44"/>
        <v>#01-43/44/45 </v>
      </c>
      <c r="E1455" t="str">
        <f t="shared" si="45"/>
        <v>Kitchener Complex</v>
      </c>
      <c r="F1455" t="e">
        <f>VLOOKUP(B1455,HawkerCenter!$B$2:$B$11,1,FALSE)</f>
        <v>#N/A</v>
      </c>
    </row>
    <row r="1456" hidden="1" spans="1:6">
      <c r="A1456" t="s">
        <v>3311</v>
      </c>
      <c r="B1456" t="s">
        <v>3312</v>
      </c>
      <c r="C1456" t="s">
        <v>3313</v>
      </c>
      <c r="D1456" t="str">
        <f>C1456</f>
        <v>#01-1639</v>
      </c>
      <c r="E1456" t="str">
        <f t="shared" si="45"/>
        <v/>
      </c>
      <c r="F1456" t="e">
        <f>VLOOKUP(B1456,HawkerCenter!$B$2:$B$11,1,FALSE)</f>
        <v>#N/A</v>
      </c>
    </row>
    <row r="1457" hidden="1" spans="1:6">
      <c r="A1457" t="s">
        <v>3314</v>
      </c>
      <c r="B1457" t="s">
        <v>9</v>
      </c>
      <c r="C1457" t="s">
        <v>3315</v>
      </c>
      <c r="D1457" t="str">
        <f t="shared" si="44"/>
        <v>#02-143 </v>
      </c>
      <c r="E1457" t="str">
        <f t="shared" si="45"/>
        <v>Bukit Timah Market &amp; Food Centre</v>
      </c>
      <c r="F1457" t="str">
        <f>VLOOKUP(B1457,HawkerCenter!$B$2:$B$11,1,FALSE)</f>
        <v>51 Upper Bukit Timah Road</v>
      </c>
    </row>
    <row r="1458" hidden="1" spans="1:6">
      <c r="A1458" t="s">
        <v>3316</v>
      </c>
      <c r="B1458" t="s">
        <v>15</v>
      </c>
      <c r="C1458" t="s">
        <v>3317</v>
      </c>
      <c r="D1458" t="str">
        <f t="shared" si="44"/>
        <v>#02-02 </v>
      </c>
      <c r="E1458" t="str">
        <f t="shared" si="45"/>
        <v>Tiong Bahru Market</v>
      </c>
      <c r="F1458" t="e">
        <f>VLOOKUP(B1458,HawkerCenter!$B$2:$B$11,1,FALSE)</f>
        <v>#N/A</v>
      </c>
    </row>
    <row r="1459" hidden="1" spans="1:6">
      <c r="A1459" t="s">
        <v>3318</v>
      </c>
      <c r="B1459" t="s">
        <v>1590</v>
      </c>
      <c r="C1459" t="s">
        <v>3319</v>
      </c>
      <c r="D1459" t="str">
        <f t="shared" si="44"/>
        <v>Singapore </v>
      </c>
      <c r="E1459" t="str">
        <f t="shared" si="45"/>
        <v>149644</v>
      </c>
      <c r="F1459" t="e">
        <f>VLOOKUP(B1459,HawkerCenter!$B$2:$B$11,1,FALSE)</f>
        <v>#N/A</v>
      </c>
    </row>
    <row r="1460" hidden="1" spans="1:6">
      <c r="A1460" t="s">
        <v>3320</v>
      </c>
      <c r="B1460" t="s">
        <v>1430</v>
      </c>
      <c r="C1460" t="s">
        <v>3321</v>
      </c>
      <c r="D1460" t="str">
        <f t="shared" si="44"/>
        <v>Singapore </v>
      </c>
      <c r="E1460" t="str">
        <f t="shared" si="45"/>
        <v>530684</v>
      </c>
      <c r="F1460" t="e">
        <f>VLOOKUP(B1460,HawkerCenter!$B$2:$B$11,1,FALSE)</f>
        <v>#N/A</v>
      </c>
    </row>
    <row r="1461" hidden="1" spans="1:6">
      <c r="A1461" t="s">
        <v>3322</v>
      </c>
      <c r="B1461" t="s">
        <v>3323</v>
      </c>
      <c r="C1461" t="s">
        <v>3324</v>
      </c>
      <c r="D1461" t="str">
        <f t="shared" si="44"/>
        <v>Singapore </v>
      </c>
      <c r="E1461" t="str">
        <f t="shared" si="45"/>
        <v>428902</v>
      </c>
      <c r="F1461" t="e">
        <f>VLOOKUP(B1461,HawkerCenter!$B$2:$B$11,1,FALSE)</f>
        <v>#N/A</v>
      </c>
    </row>
    <row r="1462" hidden="1" spans="1:6">
      <c r="A1462" t="s">
        <v>3325</v>
      </c>
      <c r="B1462" t="s">
        <v>305</v>
      </c>
      <c r="C1462" t="s">
        <v>3326</v>
      </c>
      <c r="D1462" t="str">
        <f t="shared" si="44"/>
        <v>#01-39/40/41 </v>
      </c>
      <c r="E1462" t="str">
        <f t="shared" si="45"/>
        <v>The Seletar Mall</v>
      </c>
      <c r="F1462" t="e">
        <f>VLOOKUP(B1462,HawkerCenter!$B$2:$B$11,1,FALSE)</f>
        <v>#N/A</v>
      </c>
    </row>
    <row r="1463" hidden="1" spans="1:6">
      <c r="A1463" t="s">
        <v>3327</v>
      </c>
      <c r="B1463" t="s">
        <v>3328</v>
      </c>
      <c r="C1463" t="s">
        <v>3329</v>
      </c>
      <c r="D1463" t="str">
        <f t="shared" si="44"/>
        <v>Singapore </v>
      </c>
      <c r="E1463" t="str">
        <f t="shared" si="45"/>
        <v>534756</v>
      </c>
      <c r="F1463" t="e">
        <f>VLOOKUP(B1463,HawkerCenter!$B$2:$B$11,1,FALSE)</f>
        <v>#N/A</v>
      </c>
    </row>
    <row r="1464" hidden="1" spans="1:6">
      <c r="A1464" t="s">
        <v>3330</v>
      </c>
      <c r="B1464" t="s">
        <v>8</v>
      </c>
      <c r="C1464" t="s">
        <v>3331</v>
      </c>
      <c r="D1464" t="str">
        <f t="shared" si="44"/>
        <v>#02-38 </v>
      </c>
      <c r="E1464" t="str">
        <f t="shared" si="45"/>
        <v>Hong Lim Market &amp; Food Centre</v>
      </c>
      <c r="F1464" t="str">
        <f>VLOOKUP(B1464,HawkerCenter!$B$2:$B$11,1,FALSE)</f>
        <v>531A Upper Cross Street</v>
      </c>
    </row>
    <row r="1465" hidden="1" spans="1:6">
      <c r="A1465" t="s">
        <v>3332</v>
      </c>
      <c r="B1465" t="s">
        <v>2314</v>
      </c>
      <c r="C1465" t="s">
        <v>3333</v>
      </c>
      <c r="D1465" t="str">
        <f t="shared" si="44"/>
        <v>#B2-45 </v>
      </c>
      <c r="E1465" t="str">
        <f t="shared" si="45"/>
        <v>AMK Hub</v>
      </c>
      <c r="F1465" t="e">
        <f>VLOOKUP(B1465,HawkerCenter!$B$2:$B$11,1,FALSE)</f>
        <v>#N/A</v>
      </c>
    </row>
    <row r="1466" hidden="1" spans="1:6">
      <c r="A1466" t="s">
        <v>3334</v>
      </c>
      <c r="B1466" t="s">
        <v>3335</v>
      </c>
      <c r="C1466" t="s">
        <v>3336</v>
      </c>
      <c r="D1466" t="str">
        <f t="shared" si="44"/>
        <v>#01-04 </v>
      </c>
      <c r="E1466" t="str">
        <f t="shared" si="45"/>
        <v>NUS UTown</v>
      </c>
      <c r="F1466" t="e">
        <f>VLOOKUP(B1466,HawkerCenter!$B$2:$B$11,1,FALSE)</f>
        <v>#N/A</v>
      </c>
    </row>
    <row r="1467" hidden="1" spans="1:6">
      <c r="A1467" t="s">
        <v>3337</v>
      </c>
      <c r="B1467" t="s">
        <v>3338</v>
      </c>
      <c r="C1467" t="s">
        <v>3339</v>
      </c>
      <c r="D1467" t="str">
        <f>C1467</f>
        <v>#01-24</v>
      </c>
      <c r="E1467" t="str">
        <f t="shared" si="45"/>
        <v/>
      </c>
      <c r="F1467" t="e">
        <f>VLOOKUP(B1467,HawkerCenter!$B$2:$B$11,1,FALSE)</f>
        <v>#N/A</v>
      </c>
    </row>
    <row r="1468" hidden="1" spans="1:6">
      <c r="A1468" t="s">
        <v>3340</v>
      </c>
      <c r="B1468" t="s">
        <v>3341</v>
      </c>
      <c r="C1468" t="s">
        <v>3342</v>
      </c>
      <c r="D1468" t="str">
        <f t="shared" si="44"/>
        <v>#01-237 </v>
      </c>
      <c r="E1468" t="str">
        <f t="shared" si="45"/>
        <v>Stall 4</v>
      </c>
      <c r="F1468" t="e">
        <f>VLOOKUP(B1468,HawkerCenter!$B$2:$B$11,1,FALSE)</f>
        <v>#N/A</v>
      </c>
    </row>
    <row r="1469" hidden="1" spans="1:6">
      <c r="A1469" t="s">
        <v>3343</v>
      </c>
      <c r="B1469" t="s">
        <v>3344</v>
      </c>
      <c r="C1469" t="s">
        <v>3345</v>
      </c>
      <c r="D1469" t="str">
        <f t="shared" si="44"/>
        <v>#01-78 </v>
      </c>
      <c r="E1469" t="str">
        <f t="shared" si="45"/>
        <v>Kopitiam</v>
      </c>
      <c r="F1469" t="e">
        <f>VLOOKUP(B1469,HawkerCenter!$B$2:$B$11,1,FALSE)</f>
        <v>#N/A</v>
      </c>
    </row>
    <row r="1470" hidden="1" spans="1:6">
      <c r="A1470" t="s">
        <v>3346</v>
      </c>
      <c r="B1470" t="s">
        <v>15</v>
      </c>
      <c r="C1470" t="s">
        <v>3347</v>
      </c>
      <c r="D1470" t="str">
        <f t="shared" si="44"/>
        <v>#02-66 </v>
      </c>
      <c r="E1470" t="str">
        <f t="shared" si="45"/>
        <v>Tiong Bahru Market</v>
      </c>
      <c r="F1470" t="e">
        <f>VLOOKUP(B1470,HawkerCenter!$B$2:$B$11,1,FALSE)</f>
        <v>#N/A</v>
      </c>
    </row>
    <row r="1471" hidden="1" spans="1:6">
      <c r="A1471" t="s">
        <v>3348</v>
      </c>
      <c r="B1471" t="s">
        <v>2383</v>
      </c>
      <c r="C1471" t="s">
        <v>3349</v>
      </c>
      <c r="D1471" t="str">
        <f t="shared" si="44"/>
        <v>#01-316 </v>
      </c>
      <c r="E1471" t="str">
        <f t="shared" si="45"/>
        <v>183 Food Corner</v>
      </c>
      <c r="F1471" t="e">
        <f>VLOOKUP(B1471,HawkerCenter!$B$2:$B$11,1,FALSE)</f>
        <v>#N/A</v>
      </c>
    </row>
    <row r="1472" hidden="1" spans="1:6">
      <c r="A1472" t="s">
        <v>3350</v>
      </c>
      <c r="B1472" t="s">
        <v>3351</v>
      </c>
      <c r="C1472" t="s">
        <v>3352</v>
      </c>
      <c r="D1472" t="str">
        <f t="shared" si="44"/>
        <v>Singapore </v>
      </c>
      <c r="E1472" t="str">
        <f t="shared" si="45"/>
        <v>759155</v>
      </c>
      <c r="F1472" t="e">
        <f>VLOOKUP(B1472,HawkerCenter!$B$2:$B$11,1,FALSE)</f>
        <v>#N/A</v>
      </c>
    </row>
    <row r="1473" hidden="1" spans="1:6">
      <c r="A1473" t="s">
        <v>3353</v>
      </c>
      <c r="B1473" t="s">
        <v>161</v>
      </c>
      <c r="C1473" t="s">
        <v>162</v>
      </c>
      <c r="D1473" t="str">
        <f t="shared" si="44"/>
        <v>#01-211 </v>
      </c>
      <c r="E1473" t="str">
        <f t="shared" si="45"/>
        <v>See Lam Hern Coffeeshop</v>
      </c>
      <c r="F1473" t="e">
        <f>VLOOKUP(B1473,HawkerCenter!$B$2:$B$11,1,FALSE)</f>
        <v>#N/A</v>
      </c>
    </row>
    <row r="1474" hidden="1" spans="1:6">
      <c r="A1474" t="s">
        <v>3354</v>
      </c>
      <c r="B1474" t="s">
        <v>2495</v>
      </c>
      <c r="C1474" t="s">
        <v>3355</v>
      </c>
      <c r="D1474" t="str">
        <f>C1474</f>
        <v>#01-1263</v>
      </c>
      <c r="E1474" t="str">
        <f t="shared" si="45"/>
        <v/>
      </c>
      <c r="F1474" t="e">
        <f>VLOOKUP(B1474,HawkerCenter!$B$2:$B$11,1,FALSE)</f>
        <v>#N/A</v>
      </c>
    </row>
    <row r="1475" hidden="1" spans="1:6">
      <c r="A1475" t="s">
        <v>3356</v>
      </c>
      <c r="B1475" t="s">
        <v>1464</v>
      </c>
      <c r="C1475" t="s">
        <v>3357</v>
      </c>
      <c r="D1475" t="str">
        <f t="shared" ref="D1475:D1538" si="46">LEFT(C1475,FIND(" ",C1475))</f>
        <v>#01-13 </v>
      </c>
      <c r="E1475" t="str">
        <f t="shared" ref="E1475:E1538" si="47">RIGHT(C1475,LEN(C1475)-LEN(D1475))</f>
        <v>Ci Yuan Hawker Centre</v>
      </c>
      <c r="F1475" t="e">
        <f>VLOOKUP(B1475,HawkerCenter!$B$2:$B$11,1,FALSE)</f>
        <v>#N/A</v>
      </c>
    </row>
    <row r="1476" hidden="1" spans="1:6">
      <c r="A1476" t="s">
        <v>3358</v>
      </c>
      <c r="B1476" t="s">
        <v>23</v>
      </c>
      <c r="C1476" t="s">
        <v>3359</v>
      </c>
      <c r="D1476" t="str">
        <f t="shared" si="46"/>
        <v>#01-70 </v>
      </c>
      <c r="E1476" t="str">
        <f t="shared" si="47"/>
        <v>Maxwell Food Centre</v>
      </c>
      <c r="F1476" t="e">
        <f>VLOOKUP(B1476,HawkerCenter!$B$2:$B$11,1,FALSE)</f>
        <v>#N/A</v>
      </c>
    </row>
    <row r="1477" hidden="1" spans="1:6">
      <c r="A1477" t="s">
        <v>3360</v>
      </c>
      <c r="B1477" t="s">
        <v>2715</v>
      </c>
      <c r="C1477" t="s">
        <v>3361</v>
      </c>
      <c r="D1477" t="str">
        <f t="shared" si="46"/>
        <v>#05-01/02/03 </v>
      </c>
      <c r="E1477" t="str">
        <f t="shared" si="47"/>
        <v>[email protected] Food Republic Stall 20</v>
      </c>
      <c r="F1477" t="e">
        <f>VLOOKUP(B1477,HawkerCenter!$B$2:$B$11,1,FALSE)</f>
        <v>#N/A</v>
      </c>
    </row>
    <row r="1478" hidden="1" spans="1:6">
      <c r="A1478" t="s">
        <v>3362</v>
      </c>
      <c r="B1478" t="s">
        <v>2794</v>
      </c>
      <c r="C1478" t="s">
        <v>3363</v>
      </c>
      <c r="D1478" t="str">
        <f t="shared" si="46"/>
        <v>#04-27 </v>
      </c>
      <c r="E1478" t="str">
        <f t="shared" si="47"/>
        <v>Tampines Mall Kopitiam</v>
      </c>
      <c r="F1478" t="e">
        <f>VLOOKUP(B1478,HawkerCenter!$B$2:$B$11,1,FALSE)</f>
        <v>#N/A</v>
      </c>
    </row>
    <row r="1479" hidden="1" spans="1:6">
      <c r="A1479" t="s">
        <v>3364</v>
      </c>
      <c r="B1479" t="s">
        <v>1807</v>
      </c>
      <c r="C1479" t="s">
        <v>3365</v>
      </c>
      <c r="D1479" t="str">
        <f t="shared" si="46"/>
        <v>#01-02 </v>
      </c>
      <c r="E1479" t="str">
        <f t="shared" si="47"/>
        <v>Tristar Complex</v>
      </c>
      <c r="F1479" t="e">
        <f>VLOOKUP(B1479,HawkerCenter!$B$2:$B$11,1,FALSE)</f>
        <v>#N/A</v>
      </c>
    </row>
    <row r="1480" hidden="1" spans="1:6">
      <c r="A1480" t="s">
        <v>3366</v>
      </c>
      <c r="B1480" t="s">
        <v>1584</v>
      </c>
      <c r="C1480" t="s">
        <v>3367</v>
      </c>
      <c r="D1480" t="str">
        <f t="shared" si="46"/>
        <v>Yummy </v>
      </c>
      <c r="E1480" t="str">
        <f t="shared" si="47"/>
        <v>Food Point</v>
      </c>
      <c r="F1480" t="e">
        <f>VLOOKUP(B1480,HawkerCenter!$B$2:$B$11,1,FALSE)</f>
        <v>#N/A</v>
      </c>
    </row>
    <row r="1481" hidden="1" spans="1:6">
      <c r="A1481" t="s">
        <v>3368</v>
      </c>
      <c r="B1481" t="s">
        <v>2098</v>
      </c>
      <c r="C1481" t="s">
        <v>3369</v>
      </c>
      <c r="D1481" t="str">
        <f>C1481</f>
        <v>#01-197</v>
      </c>
      <c r="E1481" t="str">
        <f t="shared" si="47"/>
        <v/>
      </c>
      <c r="F1481" t="e">
        <f>VLOOKUP(B1481,HawkerCenter!$B$2:$B$11,1,FALSE)</f>
        <v>#N/A</v>
      </c>
    </row>
    <row r="1482" hidden="1" spans="1:6">
      <c r="A1482" t="s">
        <v>3370</v>
      </c>
      <c r="B1482" t="s">
        <v>1282</v>
      </c>
      <c r="C1482" t="s">
        <v>3371</v>
      </c>
      <c r="D1482" t="str">
        <f t="shared" si="46"/>
        <v>#05-01 </v>
      </c>
      <c r="E1482" t="str">
        <f t="shared" si="47"/>
        <v>Jem Cookhouse by Koufu</v>
      </c>
      <c r="F1482" t="e">
        <f>VLOOKUP(B1482,HawkerCenter!$B$2:$B$11,1,FALSE)</f>
        <v>#N/A</v>
      </c>
    </row>
    <row r="1483" hidden="1" spans="1:6">
      <c r="A1483" t="s">
        <v>3372</v>
      </c>
      <c r="B1483" t="s">
        <v>13</v>
      </c>
      <c r="C1483" t="s">
        <v>3373</v>
      </c>
      <c r="D1483" t="str">
        <f t="shared" si="46"/>
        <v>#02-83 </v>
      </c>
      <c r="E1483" t="str">
        <f t="shared" si="47"/>
        <v>Chinatown Complex Market &amp; Food Centre</v>
      </c>
      <c r="F1483" t="e">
        <f>VLOOKUP(B1483,HawkerCenter!$B$2:$B$11,1,FALSE)</f>
        <v>#N/A</v>
      </c>
    </row>
    <row r="1484" hidden="1" spans="1:6">
      <c r="A1484" t="s">
        <v>3374</v>
      </c>
      <c r="B1484" t="s">
        <v>583</v>
      </c>
      <c r="C1484" t="s">
        <v>3375</v>
      </c>
      <c r="D1484" t="str">
        <f t="shared" si="46"/>
        <v>#01-15 </v>
      </c>
      <c r="E1484" t="str">
        <f t="shared" si="47"/>
        <v>85 Fengshan Centre</v>
      </c>
      <c r="F1484" t="e">
        <f>VLOOKUP(B1484,HawkerCenter!$B$2:$B$11,1,FALSE)</f>
        <v>#N/A</v>
      </c>
    </row>
    <row r="1485" hidden="1" spans="1:6">
      <c r="A1485" t="s">
        <v>3376</v>
      </c>
      <c r="B1485" t="s">
        <v>3377</v>
      </c>
      <c r="C1485" t="s">
        <v>3378</v>
      </c>
      <c r="D1485" t="str">
        <f t="shared" si="46"/>
        <v>#04-102C </v>
      </c>
      <c r="E1485" t="str">
        <f t="shared" si="47"/>
        <v>Marina Square </v>
      </c>
      <c r="F1485" t="e">
        <f>VLOOKUP(B1485,HawkerCenter!$B$2:$B$11,1,FALSE)</f>
        <v>#N/A</v>
      </c>
    </row>
    <row r="1486" hidden="1" spans="1:6">
      <c r="A1486" t="s">
        <v>3379</v>
      </c>
      <c r="B1486" t="s">
        <v>3380</v>
      </c>
      <c r="C1486" t="s">
        <v>1627</v>
      </c>
      <c r="D1486" t="str">
        <f>C1486</f>
        <v>#01-443</v>
      </c>
      <c r="E1486" t="str">
        <f t="shared" si="47"/>
        <v/>
      </c>
      <c r="F1486" t="e">
        <f>VLOOKUP(B1486,HawkerCenter!$B$2:$B$11,1,FALSE)</f>
        <v>#N/A</v>
      </c>
    </row>
    <row r="1487" hidden="1" spans="1:6">
      <c r="A1487" t="s">
        <v>3381</v>
      </c>
      <c r="B1487" t="s">
        <v>7</v>
      </c>
      <c r="C1487" t="s">
        <v>3382</v>
      </c>
      <c r="D1487" t="str">
        <f t="shared" si="46"/>
        <v>#01-32 </v>
      </c>
      <c r="E1487" t="str">
        <f t="shared" si="47"/>
        <v>ABC Brickworks Market &amp; Food Centre</v>
      </c>
      <c r="F1487" t="str">
        <f>VLOOKUP(B1487,HawkerCenter!$B$2:$B$11,1,FALSE)</f>
        <v>6 Jalan Bukit Merah</v>
      </c>
    </row>
    <row r="1488" hidden="1" spans="1:6">
      <c r="A1488" t="s">
        <v>3383</v>
      </c>
      <c r="B1488" t="s">
        <v>500</v>
      </c>
      <c r="C1488" t="s">
        <v>3384</v>
      </c>
      <c r="D1488" t="str">
        <f t="shared" si="46"/>
        <v>#01-393 </v>
      </c>
      <c r="E1488" t="str">
        <f t="shared" si="47"/>
        <v>Happy Hawkers</v>
      </c>
      <c r="F1488" t="e">
        <f>VLOOKUP(B1488,HawkerCenter!$B$2:$B$11,1,FALSE)</f>
        <v>#N/A</v>
      </c>
    </row>
    <row r="1489" hidden="1" spans="1:6">
      <c r="A1489" t="s">
        <v>3385</v>
      </c>
      <c r="B1489" t="s">
        <v>2737</v>
      </c>
      <c r="C1489" t="s">
        <v>3386</v>
      </c>
      <c r="D1489" t="str">
        <f>C1489</f>
        <v>#01-41</v>
      </c>
      <c r="E1489" t="str">
        <f t="shared" si="47"/>
        <v/>
      </c>
      <c r="F1489" t="e">
        <f>VLOOKUP(B1489,HawkerCenter!$B$2:$B$11,1,FALSE)</f>
        <v>#N/A</v>
      </c>
    </row>
    <row r="1490" hidden="1" spans="1:6">
      <c r="A1490" t="s">
        <v>3387</v>
      </c>
      <c r="B1490" t="s">
        <v>3388</v>
      </c>
      <c r="C1490" t="s">
        <v>3389</v>
      </c>
      <c r="D1490" t="str">
        <f t="shared" si="46"/>
        <v>Singapore </v>
      </c>
      <c r="E1490" t="str">
        <f t="shared" si="47"/>
        <v>551151</v>
      </c>
      <c r="F1490" t="e">
        <f>VLOOKUP(B1490,HawkerCenter!$B$2:$B$11,1,FALSE)</f>
        <v>#N/A</v>
      </c>
    </row>
    <row r="1491" hidden="1" spans="1:6">
      <c r="A1491" t="s">
        <v>3279</v>
      </c>
      <c r="B1491" t="s">
        <v>3280</v>
      </c>
      <c r="C1491" t="s">
        <v>3281</v>
      </c>
      <c r="D1491" t="str">
        <f t="shared" si="46"/>
        <v>Singapore </v>
      </c>
      <c r="E1491" t="str">
        <f t="shared" si="47"/>
        <v>550326</v>
      </c>
      <c r="F1491" t="e">
        <f>VLOOKUP(B1491,HawkerCenter!$B$2:$B$11,1,FALSE)</f>
        <v>#N/A</v>
      </c>
    </row>
    <row r="1492" hidden="1" spans="1:6">
      <c r="A1492" t="s">
        <v>3390</v>
      </c>
      <c r="B1492" t="s">
        <v>9</v>
      </c>
      <c r="C1492" t="s">
        <v>3391</v>
      </c>
      <c r="D1492" t="str">
        <f t="shared" si="46"/>
        <v>#02-174 </v>
      </c>
      <c r="E1492" t="str">
        <f t="shared" si="47"/>
        <v>Bukit Timah Market &amp; Food Centre</v>
      </c>
      <c r="F1492" t="str">
        <f>VLOOKUP(B1492,HawkerCenter!$B$2:$B$11,1,FALSE)</f>
        <v>51 Upper Bukit Timah Road</v>
      </c>
    </row>
    <row r="1493" hidden="1" spans="1:6">
      <c r="A1493" t="s">
        <v>3392</v>
      </c>
      <c r="B1493" t="s">
        <v>3393</v>
      </c>
      <c r="C1493" t="s">
        <v>3394</v>
      </c>
      <c r="D1493" t="str">
        <f t="shared" si="46"/>
        <v>#05-05/06/07 </v>
      </c>
      <c r="E1493" t="str">
        <f t="shared" si="47"/>
        <v>Tampines 1 Kapitans by Kopitiam</v>
      </c>
      <c r="F1493" t="e">
        <f>VLOOKUP(B1493,HawkerCenter!$B$2:$B$11,1,FALSE)</f>
        <v>#N/A</v>
      </c>
    </row>
    <row r="1494" hidden="1" spans="1:6">
      <c r="A1494" t="s">
        <v>3395</v>
      </c>
      <c r="B1494" t="s">
        <v>3396</v>
      </c>
      <c r="C1494" t="s">
        <v>3397</v>
      </c>
      <c r="D1494" t="str">
        <f>C1494</f>
        <v>#01-4476</v>
      </c>
      <c r="E1494" t="str">
        <f t="shared" si="47"/>
        <v/>
      </c>
      <c r="F1494" t="e">
        <f>VLOOKUP(B1494,HawkerCenter!$B$2:$B$11,1,FALSE)</f>
        <v>#N/A</v>
      </c>
    </row>
    <row r="1495" hidden="1" spans="1:6">
      <c r="A1495" t="s">
        <v>3277</v>
      </c>
      <c r="B1495" t="s">
        <v>566</v>
      </c>
      <c r="C1495" t="s">
        <v>3278</v>
      </c>
      <c r="D1495" t="str">
        <f t="shared" si="46"/>
        <v>Chang </v>
      </c>
      <c r="E1495" t="str">
        <f t="shared" si="47"/>
        <v>Sheng Eating Place</v>
      </c>
      <c r="F1495" t="e">
        <f>VLOOKUP(B1495,HawkerCenter!$B$2:$B$11,1,FALSE)</f>
        <v>#N/A</v>
      </c>
    </row>
    <row r="1496" hidden="1" spans="1:6">
      <c r="A1496" t="s">
        <v>3282</v>
      </c>
      <c r="B1496" t="s">
        <v>3141</v>
      </c>
      <c r="C1496" t="s">
        <v>3283</v>
      </c>
      <c r="D1496" t="str">
        <f t="shared" si="46"/>
        <v>#01-52 </v>
      </c>
      <c r="E1496" t="str">
        <f t="shared" si="47"/>
        <v>Whampoa Makan Place Block 91</v>
      </c>
      <c r="F1496" t="e">
        <f>VLOOKUP(B1496,HawkerCenter!$B$2:$B$11,1,FALSE)</f>
        <v>#N/A</v>
      </c>
    </row>
    <row r="1497" hidden="1" spans="1:6">
      <c r="A1497" t="s">
        <v>3398</v>
      </c>
      <c r="B1497" t="s">
        <v>2662</v>
      </c>
      <c r="C1497" t="s">
        <v>3399</v>
      </c>
      <c r="D1497" t="str">
        <f t="shared" si="46"/>
        <v>Singapore </v>
      </c>
      <c r="E1497" t="str">
        <f t="shared" si="47"/>
        <v>402001</v>
      </c>
      <c r="F1497" t="e">
        <f>VLOOKUP(B1497,HawkerCenter!$B$2:$B$11,1,FALSE)</f>
        <v>#N/A</v>
      </c>
    </row>
    <row r="1498" hidden="1" spans="1:6">
      <c r="A1498" t="s">
        <v>3400</v>
      </c>
      <c r="B1498" t="s">
        <v>1704</v>
      </c>
      <c r="C1498" t="s">
        <v>3401</v>
      </c>
      <c r="D1498" t="str">
        <f t="shared" si="46"/>
        <v>Singapore </v>
      </c>
      <c r="E1498" t="str">
        <f t="shared" si="47"/>
        <v>560527</v>
      </c>
      <c r="F1498" t="e">
        <f>VLOOKUP(B1498,HawkerCenter!$B$2:$B$11,1,FALSE)</f>
        <v>#N/A</v>
      </c>
    </row>
    <row r="1499" hidden="1" spans="1:6">
      <c r="A1499" t="s">
        <v>3402</v>
      </c>
      <c r="B1499" t="s">
        <v>1467</v>
      </c>
      <c r="C1499" t="s">
        <v>3403</v>
      </c>
      <c r="D1499" t="str">
        <f t="shared" si="46"/>
        <v>The </v>
      </c>
      <c r="E1499" t="str">
        <f t="shared" si="47"/>
        <v>Bedok Marketplace</v>
      </c>
      <c r="F1499" t="e">
        <f>VLOOKUP(B1499,HawkerCenter!$B$2:$B$11,1,FALSE)</f>
        <v>#N/A</v>
      </c>
    </row>
    <row r="1500" hidden="1" spans="1:6">
      <c r="A1500" t="s">
        <v>3404</v>
      </c>
      <c r="B1500" t="s">
        <v>5</v>
      </c>
      <c r="C1500" t="s">
        <v>3405</v>
      </c>
      <c r="D1500" t="str">
        <f t="shared" si="46"/>
        <v>#02-125 </v>
      </c>
      <c r="E1500" t="str">
        <f t="shared" si="47"/>
        <v>Amoy Street Food Centre</v>
      </c>
      <c r="F1500" t="str">
        <f>VLOOKUP(B1500,HawkerCenter!$B$2:$B$11,1,FALSE)</f>
        <v>7 Maxwell Road</v>
      </c>
    </row>
    <row r="1501" hidden="1" spans="1:6">
      <c r="A1501" t="s">
        <v>3406</v>
      </c>
      <c r="B1501" t="s">
        <v>5</v>
      </c>
      <c r="C1501" t="s">
        <v>3407</v>
      </c>
      <c r="D1501" t="str">
        <f t="shared" si="46"/>
        <v>#02-96 </v>
      </c>
      <c r="E1501" t="str">
        <f t="shared" si="47"/>
        <v>Amoy Street Food Centre</v>
      </c>
      <c r="F1501" t="str">
        <f>VLOOKUP(B1501,HawkerCenter!$B$2:$B$11,1,FALSE)</f>
        <v>7 Maxwell Road</v>
      </c>
    </row>
    <row r="1502" hidden="1" spans="1:6">
      <c r="A1502" t="s">
        <v>3408</v>
      </c>
      <c r="B1502" t="s">
        <v>1034</v>
      </c>
      <c r="C1502" t="s">
        <v>1035</v>
      </c>
      <c r="D1502" t="str">
        <f t="shared" si="46"/>
        <v>Singapore </v>
      </c>
      <c r="E1502" t="str">
        <f t="shared" si="47"/>
        <v>618497</v>
      </c>
      <c r="F1502" t="e">
        <f>VLOOKUP(B1502,HawkerCenter!$B$2:$B$11,1,FALSE)</f>
        <v>#N/A</v>
      </c>
    </row>
    <row r="1503" hidden="1" spans="1:6">
      <c r="A1503" t="s">
        <v>3409</v>
      </c>
      <c r="B1503" t="s">
        <v>687</v>
      </c>
      <c r="C1503" t="s">
        <v>3410</v>
      </c>
      <c r="D1503" t="str">
        <f t="shared" si="46"/>
        <v>#01-217 </v>
      </c>
      <c r="E1503" t="str">
        <f t="shared" si="47"/>
        <v>Yuhua Market &amp; Hawker Centre</v>
      </c>
      <c r="F1503" t="e">
        <f>VLOOKUP(B1503,HawkerCenter!$B$2:$B$11,1,FALSE)</f>
        <v>#N/A</v>
      </c>
    </row>
    <row r="1504" hidden="1" spans="1:6">
      <c r="A1504" t="s">
        <v>3346</v>
      </c>
      <c r="B1504" t="s">
        <v>15</v>
      </c>
      <c r="C1504" t="s">
        <v>3347</v>
      </c>
      <c r="D1504" t="str">
        <f t="shared" si="46"/>
        <v>#02-66 </v>
      </c>
      <c r="E1504" t="str">
        <f t="shared" si="47"/>
        <v>Tiong Bahru Market</v>
      </c>
      <c r="F1504" t="e">
        <f>VLOOKUP(B1504,HawkerCenter!$B$2:$B$11,1,FALSE)</f>
        <v>#N/A</v>
      </c>
    </row>
    <row r="1505" hidden="1" spans="1:6">
      <c r="A1505" t="s">
        <v>3411</v>
      </c>
      <c r="B1505" t="s">
        <v>3412</v>
      </c>
      <c r="C1505" t="s">
        <v>3413</v>
      </c>
      <c r="D1505" t="str">
        <f t="shared" si="46"/>
        <v>Singapore </v>
      </c>
      <c r="E1505" t="str">
        <f t="shared" si="47"/>
        <v>389571</v>
      </c>
      <c r="F1505" t="e">
        <f>VLOOKUP(B1505,HawkerCenter!$B$2:$B$11,1,FALSE)</f>
        <v>#N/A</v>
      </c>
    </row>
    <row r="1506" hidden="1" spans="1:6">
      <c r="A1506" t="s">
        <v>3258</v>
      </c>
      <c r="B1506" t="s">
        <v>3259</v>
      </c>
      <c r="C1506" t="s">
        <v>3260</v>
      </c>
      <c r="D1506" t="str">
        <f>C1506</f>
        <v>#01-36</v>
      </c>
      <c r="E1506" t="str">
        <f t="shared" si="47"/>
        <v/>
      </c>
      <c r="F1506" t="e">
        <f>VLOOKUP(B1506,HawkerCenter!$B$2:$B$11,1,FALSE)</f>
        <v>#N/A</v>
      </c>
    </row>
    <row r="1507" hidden="1" spans="1:6">
      <c r="A1507" t="s">
        <v>3261</v>
      </c>
      <c r="B1507" t="s">
        <v>1252</v>
      </c>
      <c r="C1507" t="s">
        <v>3262</v>
      </c>
      <c r="D1507" t="str">
        <f t="shared" si="46"/>
        <v>#01-31 </v>
      </c>
      <c r="E1507" t="str">
        <f t="shared" si="47"/>
        <v>Block 216 Bedok North Street 1 Market &amp; Food Centre</v>
      </c>
      <c r="F1507" t="e">
        <f>VLOOKUP(B1507,HawkerCenter!$B$2:$B$11,1,FALSE)</f>
        <v>#N/A</v>
      </c>
    </row>
    <row r="1508" hidden="1" spans="1:6">
      <c r="A1508" t="s">
        <v>3263</v>
      </c>
      <c r="B1508" t="s">
        <v>3264</v>
      </c>
      <c r="C1508" t="s">
        <v>3265</v>
      </c>
      <c r="D1508" t="str">
        <f t="shared" si="46"/>
        <v>#03-101 </v>
      </c>
      <c r="E1508" t="str">
        <f t="shared" si="47"/>
        <v>Tiong Bahru Plaza</v>
      </c>
      <c r="F1508" t="e">
        <f>VLOOKUP(B1508,HawkerCenter!$B$2:$B$11,1,FALSE)</f>
        <v>#N/A</v>
      </c>
    </row>
    <row r="1509" hidden="1" spans="1:6">
      <c r="A1509" t="s">
        <v>3204</v>
      </c>
      <c r="B1509" t="s">
        <v>4</v>
      </c>
      <c r="C1509" t="s">
        <v>3204</v>
      </c>
      <c r="D1509" t="str">
        <f t="shared" si="46"/>
        <v>Redhill </v>
      </c>
      <c r="E1509" t="str">
        <f t="shared" si="47"/>
        <v>Lane Block 85 Food Centre</v>
      </c>
      <c r="F1509" t="str">
        <f>VLOOKUP(B1509,HawkerCenter!$B$2:$B$11,1,FALSE)</f>
        <v>85 Redhill Lane</v>
      </c>
    </row>
    <row r="1510" hidden="1" spans="1:6">
      <c r="A1510" t="s">
        <v>3199</v>
      </c>
      <c r="B1510" t="s">
        <v>1580</v>
      </c>
      <c r="C1510" t="s">
        <v>3414</v>
      </c>
      <c r="D1510" t="str">
        <f t="shared" si="46"/>
        <v>#01-294 </v>
      </c>
      <c r="E1510" t="str">
        <f t="shared" si="47"/>
        <v/>
      </c>
      <c r="F1510" t="e">
        <f>VLOOKUP(B1510,HawkerCenter!$B$2:$B$11,1,FALSE)</f>
        <v>#N/A</v>
      </c>
    </row>
    <row r="1511" hidden="1" spans="1:6">
      <c r="A1511" t="s">
        <v>3197</v>
      </c>
      <c r="B1511" t="s">
        <v>1856</v>
      </c>
      <c r="C1511" t="s">
        <v>3198</v>
      </c>
      <c r="D1511" t="str">
        <f>C1511</f>
        <v>#01-224</v>
      </c>
      <c r="E1511" t="str">
        <f t="shared" si="47"/>
        <v/>
      </c>
      <c r="F1511" t="e">
        <f>VLOOKUP(B1511,HawkerCenter!$B$2:$B$11,1,FALSE)</f>
        <v>#N/A</v>
      </c>
    </row>
    <row r="1512" hidden="1" spans="1:6">
      <c r="A1512" t="s">
        <v>3201</v>
      </c>
      <c r="B1512" t="s">
        <v>3202</v>
      </c>
      <c r="C1512" t="s">
        <v>3203</v>
      </c>
      <c r="D1512" t="str">
        <f t="shared" si="46"/>
        <v>Singapore </v>
      </c>
      <c r="E1512" t="str">
        <f t="shared" si="47"/>
        <v>313078</v>
      </c>
      <c r="F1512" t="e">
        <f>VLOOKUP(B1512,HawkerCenter!$B$2:$B$11,1,FALSE)</f>
        <v>#N/A</v>
      </c>
    </row>
    <row r="1513" hidden="1" spans="1:6">
      <c r="A1513" t="s">
        <v>3212</v>
      </c>
      <c r="B1513" t="s">
        <v>10</v>
      </c>
      <c r="C1513" t="s">
        <v>3213</v>
      </c>
      <c r="D1513" t="str">
        <f t="shared" si="46"/>
        <v>#01-155 </v>
      </c>
      <c r="E1513" t="str">
        <f t="shared" si="47"/>
        <v>Old Airport Road Food Centre</v>
      </c>
      <c r="F1513" t="str">
        <f>VLOOKUP(B1513,HawkerCenter!$B$2:$B$11,1,FALSE)</f>
        <v>51 Old Airport Road</v>
      </c>
    </row>
    <row r="1514" hidden="1" spans="1:6">
      <c r="A1514" t="s">
        <v>3320</v>
      </c>
      <c r="B1514" t="s">
        <v>1430</v>
      </c>
      <c r="C1514" t="s">
        <v>3321</v>
      </c>
      <c r="D1514" t="str">
        <f t="shared" si="46"/>
        <v>Singapore </v>
      </c>
      <c r="E1514" t="str">
        <f t="shared" si="47"/>
        <v>530684</v>
      </c>
      <c r="F1514" t="e">
        <f>VLOOKUP(B1514,HawkerCenter!$B$2:$B$11,1,FALSE)</f>
        <v>#N/A</v>
      </c>
    </row>
    <row r="1515" hidden="1" spans="1:6">
      <c r="A1515" t="s">
        <v>3290</v>
      </c>
      <c r="B1515" t="s">
        <v>3291</v>
      </c>
      <c r="C1515" t="s">
        <v>3292</v>
      </c>
      <c r="D1515" t="str">
        <f t="shared" si="46"/>
        <v>#02-K8 </v>
      </c>
      <c r="E1515" t="str">
        <f t="shared" si="47"/>
        <v>Eastpoint Mall</v>
      </c>
      <c r="F1515" t="e">
        <f>VLOOKUP(B1515,HawkerCenter!$B$2:$B$11,1,FALSE)</f>
        <v>#N/A</v>
      </c>
    </row>
    <row r="1516" hidden="1" spans="1:6">
      <c r="A1516" t="s">
        <v>3295</v>
      </c>
      <c r="B1516" t="s">
        <v>20</v>
      </c>
      <c r="C1516" t="s">
        <v>3296</v>
      </c>
      <c r="D1516" t="str">
        <f t="shared" si="46"/>
        <v>#01-78 </v>
      </c>
      <c r="E1516" t="str">
        <f t="shared" si="47"/>
        <v>Alexandra Village Food Centre</v>
      </c>
      <c r="F1516" t="e">
        <f>VLOOKUP(B1516,HawkerCenter!$B$2:$B$11,1,FALSE)</f>
        <v>#N/A</v>
      </c>
    </row>
    <row r="1517" hidden="1" spans="1:6">
      <c r="A1517" t="s">
        <v>3293</v>
      </c>
      <c r="B1517" t="s">
        <v>20</v>
      </c>
      <c r="C1517" t="s">
        <v>3294</v>
      </c>
      <c r="D1517" t="str">
        <f t="shared" si="46"/>
        <v>#01-55 </v>
      </c>
      <c r="E1517" t="str">
        <f t="shared" si="47"/>
        <v>Alexandra Village Food Centre</v>
      </c>
      <c r="F1517" t="e">
        <f>VLOOKUP(B1517,HawkerCenter!$B$2:$B$11,1,FALSE)</f>
        <v>#N/A</v>
      </c>
    </row>
    <row r="1518" hidden="1" spans="1:6">
      <c r="A1518" t="s">
        <v>3297</v>
      </c>
      <c r="B1518" t="s">
        <v>3298</v>
      </c>
      <c r="C1518" t="s">
        <v>3299</v>
      </c>
      <c r="D1518" t="str">
        <f>C1518</f>
        <v>#01-320</v>
      </c>
      <c r="E1518" t="str">
        <f t="shared" si="47"/>
        <v/>
      </c>
      <c r="F1518" t="e">
        <f>VLOOKUP(B1518,HawkerCenter!$B$2:$B$11,1,FALSE)</f>
        <v>#N/A</v>
      </c>
    </row>
    <row r="1519" hidden="1" spans="1:6">
      <c r="A1519" t="s">
        <v>3300</v>
      </c>
      <c r="B1519" t="s">
        <v>3301</v>
      </c>
      <c r="C1519" t="s">
        <v>3302</v>
      </c>
      <c r="D1519" t="str">
        <f t="shared" si="46"/>
        <v>Singapore </v>
      </c>
      <c r="E1519" t="str">
        <f t="shared" si="47"/>
        <v>437028</v>
      </c>
      <c r="F1519" t="e">
        <f>VLOOKUP(B1519,HawkerCenter!$B$2:$B$11,1,FALSE)</f>
        <v>#N/A</v>
      </c>
    </row>
    <row r="1520" hidden="1" spans="1:6">
      <c r="A1520" t="s">
        <v>3303</v>
      </c>
      <c r="B1520" t="s">
        <v>3304</v>
      </c>
      <c r="C1520" t="s">
        <v>3305</v>
      </c>
      <c r="D1520" t="str">
        <f t="shared" si="46"/>
        <v>#01-06 </v>
      </c>
      <c r="E1520" t="str">
        <f t="shared" si="47"/>
        <v>Downtown East</v>
      </c>
      <c r="F1520" t="e">
        <f>VLOOKUP(B1520,HawkerCenter!$B$2:$B$11,1,FALSE)</f>
        <v>#N/A</v>
      </c>
    </row>
    <row r="1521" hidden="1" spans="1:6">
      <c r="A1521" t="s">
        <v>3306</v>
      </c>
      <c r="B1521" t="s">
        <v>13</v>
      </c>
      <c r="C1521" t="s">
        <v>3307</v>
      </c>
      <c r="D1521" t="str">
        <f t="shared" si="46"/>
        <v>#02-168 </v>
      </c>
      <c r="E1521" t="str">
        <f t="shared" si="47"/>
        <v>Chinatown Complex Market &amp; Food Centre</v>
      </c>
      <c r="F1521" t="e">
        <f>VLOOKUP(B1521,HawkerCenter!$B$2:$B$11,1,FALSE)</f>
        <v>#N/A</v>
      </c>
    </row>
    <row r="1522" hidden="1" spans="1:6">
      <c r="A1522" t="s">
        <v>3308</v>
      </c>
      <c r="B1522" t="s">
        <v>3309</v>
      </c>
      <c r="C1522" t="s">
        <v>3310</v>
      </c>
      <c r="D1522" t="str">
        <f t="shared" si="46"/>
        <v>#01-43/44/45 </v>
      </c>
      <c r="E1522" t="str">
        <f t="shared" si="47"/>
        <v>Kitchener Complex</v>
      </c>
      <c r="F1522" t="e">
        <f>VLOOKUP(B1522,HawkerCenter!$B$2:$B$11,1,FALSE)</f>
        <v>#N/A</v>
      </c>
    </row>
    <row r="1523" hidden="1" spans="1:6">
      <c r="A1523" t="s">
        <v>3311</v>
      </c>
      <c r="B1523" t="s">
        <v>3312</v>
      </c>
      <c r="C1523" t="s">
        <v>3313</v>
      </c>
      <c r="D1523" t="str">
        <f>C1523</f>
        <v>#01-1639</v>
      </c>
      <c r="E1523" t="str">
        <f t="shared" si="47"/>
        <v/>
      </c>
      <c r="F1523" t="e">
        <f>VLOOKUP(B1523,HawkerCenter!$B$2:$B$11,1,FALSE)</f>
        <v>#N/A</v>
      </c>
    </row>
    <row r="1524" hidden="1" spans="1:6">
      <c r="A1524" t="s">
        <v>3314</v>
      </c>
      <c r="B1524" t="s">
        <v>9</v>
      </c>
      <c r="C1524" t="s">
        <v>3315</v>
      </c>
      <c r="D1524" t="str">
        <f t="shared" si="46"/>
        <v>#02-143 </v>
      </c>
      <c r="E1524" t="str">
        <f t="shared" si="47"/>
        <v>Bukit Timah Market &amp; Food Centre</v>
      </c>
      <c r="F1524" t="str">
        <f>VLOOKUP(B1524,HawkerCenter!$B$2:$B$11,1,FALSE)</f>
        <v>51 Upper Bukit Timah Road</v>
      </c>
    </row>
    <row r="1525" hidden="1" spans="1:6">
      <c r="A1525" t="s">
        <v>3325</v>
      </c>
      <c r="B1525" t="s">
        <v>305</v>
      </c>
      <c r="C1525" t="s">
        <v>3326</v>
      </c>
      <c r="D1525" t="str">
        <f t="shared" si="46"/>
        <v>#01-39/40/41 </v>
      </c>
      <c r="E1525" t="str">
        <f t="shared" si="47"/>
        <v>The Seletar Mall</v>
      </c>
      <c r="F1525" t="e">
        <f>VLOOKUP(B1525,HawkerCenter!$B$2:$B$11,1,FALSE)</f>
        <v>#N/A</v>
      </c>
    </row>
    <row r="1526" hidden="1" spans="1:6">
      <c r="A1526" t="s">
        <v>3415</v>
      </c>
      <c r="B1526" t="s">
        <v>441</v>
      </c>
      <c r="C1526" t="s">
        <v>1676</v>
      </c>
      <c r="D1526" t="str">
        <f t="shared" si="46"/>
        <v>#B4-03/04 </v>
      </c>
      <c r="E1526" t="str">
        <f t="shared" si="47"/>
        <v>ION Orchard Food Opera</v>
      </c>
      <c r="F1526" t="e">
        <f>VLOOKUP(B1526,HawkerCenter!$B$2:$B$11,1,FALSE)</f>
        <v>#N/A</v>
      </c>
    </row>
    <row r="1527" hidden="1" spans="1:6">
      <c r="A1527" t="s">
        <v>3416</v>
      </c>
      <c r="B1527" t="s">
        <v>3417</v>
      </c>
      <c r="C1527" t="s">
        <v>1947</v>
      </c>
      <c r="D1527" t="str">
        <f t="shared" si="46"/>
        <v>#01-01 </v>
      </c>
      <c r="E1527" t="str">
        <f t="shared" si="47"/>
        <v>Far East Square</v>
      </c>
      <c r="F1527" t="e">
        <f>VLOOKUP(B1527,HawkerCenter!$B$2:$B$11,1,FALSE)</f>
        <v>#N/A</v>
      </c>
    </row>
    <row r="1528" hidden="1" spans="1:6">
      <c r="A1528" t="s">
        <v>3418</v>
      </c>
      <c r="B1528" t="s">
        <v>3419</v>
      </c>
      <c r="C1528" t="s">
        <v>3420</v>
      </c>
      <c r="D1528" t="str">
        <f t="shared" si="46"/>
        <v>Singapore </v>
      </c>
      <c r="E1528" t="str">
        <f t="shared" si="47"/>
        <v>048441</v>
      </c>
      <c r="F1528" t="e">
        <f>VLOOKUP(B1528,HawkerCenter!$B$2:$B$11,1,FALSE)</f>
        <v>#N/A</v>
      </c>
    </row>
    <row r="1529" hidden="1" spans="1:6">
      <c r="A1529" t="s">
        <v>3421</v>
      </c>
      <c r="B1529" t="s">
        <v>12</v>
      </c>
      <c r="C1529" t="s">
        <v>3422</v>
      </c>
      <c r="D1529" t="str">
        <f t="shared" si="46"/>
        <v>#01-28 </v>
      </c>
      <c r="E1529" t="str">
        <f t="shared" si="47"/>
        <v>Clementi 448 Market &amp; Food Centre</v>
      </c>
      <c r="F1529" t="str">
        <f>VLOOKUP(B1529,HawkerCenter!$B$2:$B$11,1,FALSE)</f>
        <v>448 Clementi Avenue 3</v>
      </c>
    </row>
    <row r="1530" hidden="1" spans="1:6">
      <c r="A1530" t="s">
        <v>3423</v>
      </c>
      <c r="B1530" t="s">
        <v>3424</v>
      </c>
      <c r="C1530" t="s">
        <v>3425</v>
      </c>
      <c r="D1530" t="str">
        <f t="shared" si="46"/>
        <v>#01-05 </v>
      </c>
      <c r="E1530" t="str">
        <f t="shared" si="47"/>
        <v>Novena Regency</v>
      </c>
      <c r="F1530" t="e">
        <f>VLOOKUP(B1530,HawkerCenter!$B$2:$B$11,1,FALSE)</f>
        <v>#N/A</v>
      </c>
    </row>
    <row r="1531" hidden="1" spans="1:6">
      <c r="A1531" t="s">
        <v>3426</v>
      </c>
      <c r="B1531" t="s">
        <v>3</v>
      </c>
      <c r="C1531" t="s">
        <v>3427</v>
      </c>
      <c r="D1531" t="str">
        <f t="shared" si="46"/>
        <v>#01-17 </v>
      </c>
      <c r="E1531" t="str">
        <f t="shared" si="47"/>
        <v>Whampoa Makan Place Block 90</v>
      </c>
      <c r="F1531" t="str">
        <f>VLOOKUP(B1531,HawkerCenter!$B$2:$B$11,1,FALSE)</f>
        <v>90 Whampoa Drive</v>
      </c>
    </row>
    <row r="1532" hidden="1" spans="1:6">
      <c r="A1532" t="s">
        <v>3428</v>
      </c>
      <c r="B1532" t="s">
        <v>13</v>
      </c>
      <c r="C1532" t="s">
        <v>3429</v>
      </c>
      <c r="D1532" t="str">
        <f t="shared" si="46"/>
        <v>#02-117 </v>
      </c>
      <c r="E1532" t="str">
        <f t="shared" si="47"/>
        <v>Chinatown Complex Market &amp; Food Centre</v>
      </c>
      <c r="F1532" t="e">
        <f>VLOOKUP(B1532,HawkerCenter!$B$2:$B$11,1,FALSE)</f>
        <v>#N/A</v>
      </c>
    </row>
    <row r="1533" hidden="1" spans="1:6">
      <c r="A1533" t="s">
        <v>3430</v>
      </c>
      <c r="B1533" t="s">
        <v>2611</v>
      </c>
      <c r="C1533" t="s">
        <v>3431</v>
      </c>
      <c r="D1533" t="str">
        <f t="shared" si="46"/>
        <v>#01-98 </v>
      </c>
      <c r="E1533" t="str">
        <f t="shared" si="47"/>
        <v>TradeHub 21 Kimly Coffeeshop</v>
      </c>
      <c r="F1533" t="e">
        <f>VLOOKUP(B1533,HawkerCenter!$B$2:$B$11,1,FALSE)</f>
        <v>#N/A</v>
      </c>
    </row>
    <row r="1534" hidden="1" spans="1:6">
      <c r="A1534" t="s">
        <v>3432</v>
      </c>
      <c r="B1534" t="s">
        <v>3433</v>
      </c>
      <c r="C1534" t="s">
        <v>3434</v>
      </c>
      <c r="D1534" t="str">
        <f>C1534</f>
        <v>#01-17/18</v>
      </c>
      <c r="E1534" t="str">
        <f t="shared" si="47"/>
        <v/>
      </c>
      <c r="F1534" t="e">
        <f>VLOOKUP(B1534,HawkerCenter!$B$2:$B$11,1,FALSE)</f>
        <v>#N/A</v>
      </c>
    </row>
    <row r="1535" hidden="1" spans="1:6">
      <c r="A1535" t="s">
        <v>3435</v>
      </c>
      <c r="B1535" t="s">
        <v>8</v>
      </c>
      <c r="C1535" t="s">
        <v>3436</v>
      </c>
      <c r="D1535" t="str">
        <f t="shared" si="46"/>
        <v>#01-51 </v>
      </c>
      <c r="E1535" t="str">
        <f t="shared" si="47"/>
        <v>Hong Lim Market &amp; Food Centre</v>
      </c>
      <c r="F1535" t="str">
        <f>VLOOKUP(B1535,HawkerCenter!$B$2:$B$11,1,FALSE)</f>
        <v>531A Upper Cross Street</v>
      </c>
    </row>
    <row r="1536" hidden="1" spans="1:6">
      <c r="A1536" t="s">
        <v>3437</v>
      </c>
      <c r="B1536" t="s">
        <v>94</v>
      </c>
      <c r="C1536" t="s">
        <v>3438</v>
      </c>
      <c r="D1536" t="str">
        <f t="shared" si="46"/>
        <v>#02-30 </v>
      </c>
      <c r="E1536" t="str">
        <f t="shared" si="47"/>
        <v>HDB Hub Koufu</v>
      </c>
      <c r="F1536" t="e">
        <f>VLOOKUP(B1536,HawkerCenter!$B$2:$B$11,1,FALSE)</f>
        <v>#N/A</v>
      </c>
    </row>
    <row r="1537" hidden="1" spans="1:6">
      <c r="A1537" t="s">
        <v>3439</v>
      </c>
      <c r="B1537" t="s">
        <v>3440</v>
      </c>
      <c r="C1537" t="s">
        <v>3441</v>
      </c>
      <c r="D1537" t="str">
        <f t="shared" si="46"/>
        <v>#01-02 </v>
      </c>
      <c r="E1537" t="str">
        <f t="shared" si="47"/>
        <v>OG Albert Complex</v>
      </c>
      <c r="F1537" t="e">
        <f>VLOOKUP(B1537,HawkerCenter!$B$2:$B$11,1,FALSE)</f>
        <v>#N/A</v>
      </c>
    </row>
    <row r="1538" hidden="1" spans="1:6">
      <c r="A1538" t="s">
        <v>3442</v>
      </c>
      <c r="B1538" t="s">
        <v>2703</v>
      </c>
      <c r="C1538" t="s">
        <v>3443</v>
      </c>
      <c r="D1538" t="str">
        <f t="shared" si="46"/>
        <v>#02-04 </v>
      </c>
      <c r="E1538" t="str">
        <f t="shared" si="47"/>
        <v>Tanjong Pagar Plaza Market &amp; Food Centre</v>
      </c>
      <c r="F1538" t="e">
        <f>VLOOKUP(B1538,HawkerCenter!$B$2:$B$11,1,FALSE)</f>
        <v>#N/A</v>
      </c>
    </row>
    <row r="1539" hidden="1" spans="1:6">
      <c r="A1539" t="s">
        <v>3444</v>
      </c>
      <c r="B1539" t="s">
        <v>3445</v>
      </c>
      <c r="C1539" t="s">
        <v>3446</v>
      </c>
      <c r="D1539" t="str">
        <f>C1539</f>
        <v>#01-206</v>
      </c>
      <c r="E1539" t="str">
        <f t="shared" ref="E1539:E1602" si="48">RIGHT(C1539,LEN(C1539)-LEN(D1539))</f>
        <v/>
      </c>
      <c r="F1539" t="e">
        <f>VLOOKUP(B1539,HawkerCenter!$B$2:$B$11,1,FALSE)</f>
        <v>#N/A</v>
      </c>
    </row>
    <row r="1540" hidden="1" spans="1:6">
      <c r="A1540" t="s">
        <v>3447</v>
      </c>
      <c r="B1540" t="s">
        <v>20</v>
      </c>
      <c r="C1540" t="s">
        <v>3448</v>
      </c>
      <c r="D1540" t="str">
        <f t="shared" ref="D1539:D1602" si="49">LEFT(C1540,FIND(" ",C1540))</f>
        <v>#01-17 </v>
      </c>
      <c r="E1540" t="str">
        <f t="shared" si="48"/>
        <v>Alexandra Village Food Centre</v>
      </c>
      <c r="F1540" t="e">
        <f>VLOOKUP(B1540,HawkerCenter!$B$2:$B$11,1,FALSE)</f>
        <v>#N/A</v>
      </c>
    </row>
    <row r="1541" hidden="1" spans="1:6">
      <c r="A1541" t="s">
        <v>3449</v>
      </c>
      <c r="B1541" t="s">
        <v>3450</v>
      </c>
      <c r="C1541" t="s">
        <v>1431</v>
      </c>
      <c r="D1541" t="str">
        <f>C1541</f>
        <v>#01-967</v>
      </c>
      <c r="E1541" t="str">
        <f t="shared" si="48"/>
        <v/>
      </c>
      <c r="F1541" t="e">
        <f>VLOOKUP(B1541,HawkerCenter!$B$2:$B$11,1,FALSE)</f>
        <v>#N/A</v>
      </c>
    </row>
    <row r="1542" hidden="1" spans="1:6">
      <c r="A1542" t="s">
        <v>3451</v>
      </c>
      <c r="B1542" t="s">
        <v>3452</v>
      </c>
      <c r="C1542" t="s">
        <v>3453</v>
      </c>
      <c r="D1542" t="str">
        <f t="shared" si="49"/>
        <v>#01-02 </v>
      </c>
      <c r="E1542" t="str">
        <f t="shared" si="48"/>
        <v>18 Tai Seng</v>
      </c>
      <c r="F1542" t="e">
        <f>VLOOKUP(B1542,HawkerCenter!$B$2:$B$11,1,FALSE)</f>
        <v>#N/A</v>
      </c>
    </row>
    <row r="1543" hidden="1" spans="1:6">
      <c r="A1543" t="s">
        <v>3454</v>
      </c>
      <c r="B1543" t="s">
        <v>3455</v>
      </c>
      <c r="C1543" t="s">
        <v>3456</v>
      </c>
      <c r="D1543" t="str">
        <f t="shared" si="49"/>
        <v>Singapore </v>
      </c>
      <c r="E1543" t="str">
        <f t="shared" si="48"/>
        <v>428810</v>
      </c>
      <c r="F1543" t="e">
        <f>VLOOKUP(B1543,HawkerCenter!$B$2:$B$11,1,FALSE)</f>
        <v>#N/A</v>
      </c>
    </row>
    <row r="1544" hidden="1" spans="1:6">
      <c r="A1544" t="s">
        <v>3457</v>
      </c>
      <c r="B1544" t="s">
        <v>385</v>
      </c>
      <c r="C1544" t="s">
        <v>3458</v>
      </c>
      <c r="D1544" t="str">
        <f t="shared" si="49"/>
        <v>#01-132 </v>
      </c>
      <c r="E1544" t="str">
        <f t="shared" si="48"/>
        <v>Marine Parade Central Market &amp; Food Centre</v>
      </c>
      <c r="F1544" t="e">
        <f>VLOOKUP(B1544,HawkerCenter!$B$2:$B$11,1,FALSE)</f>
        <v>#N/A</v>
      </c>
    </row>
    <row r="1545" hidden="1" spans="1:6">
      <c r="A1545" t="s">
        <v>3459</v>
      </c>
      <c r="B1545" t="s">
        <v>23</v>
      </c>
      <c r="C1545" t="s">
        <v>3460</v>
      </c>
      <c r="D1545" t="str">
        <f t="shared" si="49"/>
        <v>#01-02 </v>
      </c>
      <c r="E1545" t="str">
        <f t="shared" si="48"/>
        <v>Maxwell Food Centre</v>
      </c>
      <c r="F1545" t="e">
        <f>VLOOKUP(B1545,HawkerCenter!$B$2:$B$11,1,FALSE)</f>
        <v>#N/A</v>
      </c>
    </row>
    <row r="1546" hidden="1" spans="1:6">
      <c r="A1546" t="s">
        <v>3461</v>
      </c>
      <c r="B1546" t="s">
        <v>551</v>
      </c>
      <c r="C1546" t="s">
        <v>3462</v>
      </c>
      <c r="D1546" t="str">
        <f t="shared" si="49"/>
        <v>#02-08 </v>
      </c>
      <c r="E1546" t="str">
        <f t="shared" si="48"/>
        <v>Westgate</v>
      </c>
      <c r="F1546" t="e">
        <f>VLOOKUP(B1546,HawkerCenter!$B$2:$B$11,1,FALSE)</f>
        <v>#N/A</v>
      </c>
    </row>
    <row r="1547" hidden="1" spans="1:6">
      <c r="A1547" t="s">
        <v>3463</v>
      </c>
      <c r="B1547" t="s">
        <v>3464</v>
      </c>
      <c r="C1547" t="s">
        <v>3465</v>
      </c>
      <c r="D1547" t="str">
        <f t="shared" si="49"/>
        <v>#B1-01 </v>
      </c>
      <c r="E1547" t="str">
        <f t="shared" si="48"/>
        <v>HDB Hub Gourmet Paradise</v>
      </c>
      <c r="F1547" t="e">
        <f>VLOOKUP(B1547,HawkerCenter!$B$2:$B$11,1,FALSE)</f>
        <v>#N/A</v>
      </c>
    </row>
    <row r="1548" hidden="1" spans="1:6">
      <c r="A1548" t="s">
        <v>3466</v>
      </c>
      <c r="B1548" t="s">
        <v>3064</v>
      </c>
      <c r="C1548" t="s">
        <v>3467</v>
      </c>
      <c r="D1548" t="str">
        <f>C1548</f>
        <v>#01-22</v>
      </c>
      <c r="E1548" t="str">
        <f t="shared" si="48"/>
        <v/>
      </c>
      <c r="F1548" t="e">
        <f>VLOOKUP(B1548,HawkerCenter!$B$2:$B$11,1,FALSE)</f>
        <v>#N/A</v>
      </c>
    </row>
    <row r="1549" hidden="1" spans="1:6">
      <c r="A1549" t="s">
        <v>3468</v>
      </c>
      <c r="B1549" t="s">
        <v>3469</v>
      </c>
      <c r="C1549" t="s">
        <v>3470</v>
      </c>
      <c r="D1549" t="str">
        <f t="shared" si="49"/>
        <v>#01-02 </v>
      </c>
      <c r="E1549" t="str">
        <f t="shared" si="48"/>
        <v>ACE The Place Community Club</v>
      </c>
      <c r="F1549" t="e">
        <f>VLOOKUP(B1549,HawkerCenter!$B$2:$B$11,1,FALSE)</f>
        <v>#N/A</v>
      </c>
    </row>
    <row r="1550" hidden="1" spans="1:6">
      <c r="A1550" t="s">
        <v>3471</v>
      </c>
      <c r="B1550" t="s">
        <v>21</v>
      </c>
      <c r="C1550" t="s">
        <v>3472</v>
      </c>
      <c r="D1550" t="str">
        <f t="shared" si="49"/>
        <v>#01-51 </v>
      </c>
      <c r="E1550" t="str">
        <f t="shared" si="48"/>
        <v>Bukit Merah View Market &amp; Hawker Centre</v>
      </c>
      <c r="F1550" t="e">
        <f>VLOOKUP(B1550,HawkerCenter!$B$2:$B$11,1,FALSE)</f>
        <v>#N/A</v>
      </c>
    </row>
    <row r="1551" hidden="1" spans="1:6">
      <c r="A1551" t="s">
        <v>3473</v>
      </c>
      <c r="B1551" t="s">
        <v>583</v>
      </c>
      <c r="C1551" t="s">
        <v>3474</v>
      </c>
      <c r="D1551" t="str">
        <f t="shared" si="49"/>
        <v>#01-41 </v>
      </c>
      <c r="E1551" t="str">
        <f t="shared" si="48"/>
        <v>85 Fengshan Centre</v>
      </c>
      <c r="F1551" t="e">
        <f>VLOOKUP(B1551,HawkerCenter!$B$2:$B$11,1,FALSE)</f>
        <v>#N/A</v>
      </c>
    </row>
    <row r="1552" hidden="1" spans="1:6">
      <c r="A1552" t="s">
        <v>3475</v>
      </c>
      <c r="B1552" t="s">
        <v>583</v>
      </c>
      <c r="C1552" t="s">
        <v>3476</v>
      </c>
      <c r="D1552" t="str">
        <f t="shared" si="49"/>
        <v>#01-56 </v>
      </c>
      <c r="E1552" t="str">
        <f t="shared" si="48"/>
        <v>85 Fengshan Centre</v>
      </c>
      <c r="F1552" t="e">
        <f>VLOOKUP(B1552,HawkerCenter!$B$2:$B$11,1,FALSE)</f>
        <v>#N/A</v>
      </c>
    </row>
    <row r="1553" hidden="1" spans="1:6">
      <c r="A1553" t="s">
        <v>3437</v>
      </c>
      <c r="B1553" t="s">
        <v>94</v>
      </c>
      <c r="C1553" t="s">
        <v>3438</v>
      </c>
      <c r="D1553" t="str">
        <f t="shared" si="49"/>
        <v>#02-30 </v>
      </c>
      <c r="E1553" t="str">
        <f t="shared" si="48"/>
        <v>HDB Hub Koufu</v>
      </c>
      <c r="F1553" t="e">
        <f>VLOOKUP(B1553,HawkerCenter!$B$2:$B$11,1,FALSE)</f>
        <v>#N/A</v>
      </c>
    </row>
    <row r="1554" hidden="1" spans="1:6">
      <c r="A1554" t="s">
        <v>3435</v>
      </c>
      <c r="B1554" t="s">
        <v>8</v>
      </c>
      <c r="C1554" t="s">
        <v>3436</v>
      </c>
      <c r="D1554" t="str">
        <f t="shared" si="49"/>
        <v>#01-51 </v>
      </c>
      <c r="E1554" t="str">
        <f t="shared" si="48"/>
        <v>Hong Lim Market &amp; Food Centre</v>
      </c>
      <c r="F1554" t="str">
        <f>VLOOKUP(B1554,HawkerCenter!$B$2:$B$11,1,FALSE)</f>
        <v>531A Upper Cross Street</v>
      </c>
    </row>
    <row r="1555" hidden="1" spans="1:6">
      <c r="A1555" t="s">
        <v>3477</v>
      </c>
      <c r="B1555" t="s">
        <v>143</v>
      </c>
      <c r="C1555" t="s">
        <v>3478</v>
      </c>
      <c r="D1555" t="str">
        <f t="shared" si="49"/>
        <v>#01-39 </v>
      </c>
      <c r="E1555" t="str">
        <f t="shared" si="48"/>
        <v>Tampines Round Market &amp; Food Centre</v>
      </c>
      <c r="F1555" t="e">
        <f>VLOOKUP(B1555,HawkerCenter!$B$2:$B$11,1,FALSE)</f>
        <v>#N/A</v>
      </c>
    </row>
    <row r="1556" hidden="1" spans="1:6">
      <c r="A1556" t="s">
        <v>3439</v>
      </c>
      <c r="B1556" t="s">
        <v>3440</v>
      </c>
      <c r="C1556" t="s">
        <v>3441</v>
      </c>
      <c r="D1556" t="str">
        <f t="shared" si="49"/>
        <v>#01-02 </v>
      </c>
      <c r="E1556" t="str">
        <f t="shared" si="48"/>
        <v>OG Albert Complex</v>
      </c>
      <c r="F1556" t="e">
        <f>VLOOKUP(B1556,HawkerCenter!$B$2:$B$11,1,FALSE)</f>
        <v>#N/A</v>
      </c>
    </row>
    <row r="1557" hidden="1" spans="1:6">
      <c r="A1557" t="s">
        <v>3479</v>
      </c>
      <c r="B1557" t="s">
        <v>3480</v>
      </c>
      <c r="C1557" t="s">
        <v>3481</v>
      </c>
      <c r="D1557" t="str">
        <f t="shared" si="49"/>
        <v>Singapore </v>
      </c>
      <c r="E1557" t="str">
        <f t="shared" si="48"/>
        <v>238338</v>
      </c>
      <c r="F1557" t="e">
        <f>VLOOKUP(B1557,HawkerCenter!$B$2:$B$11,1,FALSE)</f>
        <v>#N/A</v>
      </c>
    </row>
    <row r="1558" hidden="1" spans="1:6">
      <c r="A1558" t="s">
        <v>3482</v>
      </c>
      <c r="B1558" t="s">
        <v>644</v>
      </c>
      <c r="C1558" t="s">
        <v>3483</v>
      </c>
      <c r="D1558" t="str">
        <f t="shared" si="49"/>
        <v>#01-11 </v>
      </c>
      <c r="E1558" t="str">
        <f t="shared" si="48"/>
        <v>Kaki Bukit 511 Market &amp; Food Centre</v>
      </c>
      <c r="F1558" t="e">
        <f>VLOOKUP(B1558,HawkerCenter!$B$2:$B$11,1,FALSE)</f>
        <v>#N/A</v>
      </c>
    </row>
    <row r="1559" hidden="1" spans="1:6">
      <c r="A1559" t="s">
        <v>3484</v>
      </c>
      <c r="B1559" t="s">
        <v>1784</v>
      </c>
      <c r="C1559" t="s">
        <v>3485</v>
      </c>
      <c r="D1559" t="str">
        <f t="shared" si="49"/>
        <v>#01-11 </v>
      </c>
      <c r="E1559" t="str">
        <f t="shared" si="48"/>
        <v>Geylang East Centre Market &amp; Food Corner</v>
      </c>
      <c r="F1559" t="e">
        <f>VLOOKUP(B1559,HawkerCenter!$B$2:$B$11,1,FALSE)</f>
        <v>#N/A</v>
      </c>
    </row>
    <row r="1560" hidden="1" spans="1:6">
      <c r="A1560" t="s">
        <v>3409</v>
      </c>
      <c r="B1560" t="s">
        <v>687</v>
      </c>
      <c r="C1560" t="s">
        <v>3410</v>
      </c>
      <c r="D1560" t="str">
        <f t="shared" si="49"/>
        <v>#01-217 </v>
      </c>
      <c r="E1560" t="str">
        <f t="shared" si="48"/>
        <v>Yuhua Market &amp; Hawker Centre</v>
      </c>
      <c r="F1560" t="e">
        <f>VLOOKUP(B1560,HawkerCenter!$B$2:$B$11,1,FALSE)</f>
        <v>#N/A</v>
      </c>
    </row>
    <row r="1561" hidden="1" spans="1:6">
      <c r="A1561" t="s">
        <v>3408</v>
      </c>
      <c r="B1561" t="s">
        <v>1034</v>
      </c>
      <c r="C1561" t="s">
        <v>1035</v>
      </c>
      <c r="D1561" t="str">
        <f t="shared" si="49"/>
        <v>Singapore </v>
      </c>
      <c r="E1561" t="str">
        <f t="shared" si="48"/>
        <v>618497</v>
      </c>
      <c r="F1561" t="e">
        <f>VLOOKUP(B1561,HawkerCenter!$B$2:$B$11,1,FALSE)</f>
        <v>#N/A</v>
      </c>
    </row>
    <row r="1562" spans="1:6">
      <c r="A1562" t="s">
        <v>3486</v>
      </c>
      <c r="B1562" t="s">
        <v>3487</v>
      </c>
      <c r="C1562" t="s">
        <v>3488</v>
      </c>
      <c r="D1562" t="str">
        <f t="shared" si="49"/>
        <v>#01-06 </v>
      </c>
      <c r="E1562" t="str">
        <f t="shared" si="48"/>
        <v>Tanglin Halt Market</v>
      </c>
      <c r="F1562" t="e">
        <f>VLOOKUP(B1562,HawkerCenter!$B$2:$B$11,1,FALSE)</f>
        <v>#N/A</v>
      </c>
    </row>
    <row r="1563" hidden="1" spans="1:6">
      <c r="A1563" t="s">
        <v>3411</v>
      </c>
      <c r="B1563" t="s">
        <v>3412</v>
      </c>
      <c r="C1563" t="s">
        <v>3413</v>
      </c>
      <c r="D1563" t="str">
        <f t="shared" si="49"/>
        <v>Singapore </v>
      </c>
      <c r="E1563" t="str">
        <f t="shared" si="48"/>
        <v>389571</v>
      </c>
      <c r="F1563" t="e">
        <f>VLOOKUP(B1563,HawkerCenter!$B$2:$B$11,1,FALSE)</f>
        <v>#N/A</v>
      </c>
    </row>
    <row r="1564" hidden="1" spans="1:6">
      <c r="A1564" t="s">
        <v>3489</v>
      </c>
      <c r="B1564" t="s">
        <v>3490</v>
      </c>
      <c r="C1564" t="s">
        <v>3491</v>
      </c>
      <c r="D1564" t="str">
        <f t="shared" si="49"/>
        <v>#01-72 </v>
      </c>
      <c r="E1564" t="str">
        <f t="shared" si="48"/>
        <v>Ang Mo Kio 628 Market &amp; Food Centre</v>
      </c>
      <c r="F1564" t="e">
        <f>VLOOKUP(B1564,HawkerCenter!$B$2:$B$11,1,FALSE)</f>
        <v>#N/A</v>
      </c>
    </row>
    <row r="1565" hidden="1" spans="1:6">
      <c r="A1565" t="s">
        <v>3492</v>
      </c>
      <c r="B1565" t="s">
        <v>3490</v>
      </c>
      <c r="C1565" t="s">
        <v>3493</v>
      </c>
      <c r="D1565" t="str">
        <f t="shared" si="49"/>
        <v>Singapore </v>
      </c>
      <c r="E1565" t="str">
        <f t="shared" si="48"/>
        <v>560628</v>
      </c>
      <c r="F1565" t="e">
        <f>VLOOKUP(B1565,HawkerCenter!$B$2:$B$11,1,FALSE)</f>
        <v>#N/A</v>
      </c>
    </row>
    <row r="1566" hidden="1" spans="1:6">
      <c r="A1566" t="s">
        <v>3494</v>
      </c>
      <c r="B1566" t="s">
        <v>3495</v>
      </c>
      <c r="C1566" t="s">
        <v>3496</v>
      </c>
      <c r="D1566" t="str">
        <f t="shared" si="49"/>
        <v>Singapore </v>
      </c>
      <c r="E1566" t="str">
        <f t="shared" si="48"/>
        <v>199567</v>
      </c>
      <c r="F1566" t="e">
        <f>VLOOKUP(B1566,HawkerCenter!$B$2:$B$11,1,FALSE)</f>
        <v>#N/A</v>
      </c>
    </row>
    <row r="1567" hidden="1" spans="1:6">
      <c r="A1567" t="s">
        <v>3497</v>
      </c>
      <c r="B1567" t="s">
        <v>13</v>
      </c>
      <c r="C1567" t="s">
        <v>3498</v>
      </c>
      <c r="D1567" t="str">
        <f t="shared" si="49"/>
        <v>#02-113 </v>
      </c>
      <c r="E1567" t="str">
        <f t="shared" si="48"/>
        <v>Chinatown Complex Market &amp; Food Centre</v>
      </c>
      <c r="F1567" t="e">
        <f>VLOOKUP(B1567,HawkerCenter!$B$2:$B$11,1,FALSE)</f>
        <v>#N/A</v>
      </c>
    </row>
    <row r="1568" hidden="1" spans="1:6">
      <c r="A1568" t="s">
        <v>3499</v>
      </c>
      <c r="B1568" t="s">
        <v>867</v>
      </c>
      <c r="C1568" t="s">
        <v>3500</v>
      </c>
      <c r="D1568" t="str">
        <f t="shared" si="49"/>
        <v>#02-12/13 </v>
      </c>
      <c r="E1568" t="str">
        <f t="shared" si="48"/>
        <v>The Star Vista</v>
      </c>
      <c r="F1568" t="e">
        <f>VLOOKUP(B1568,HawkerCenter!$B$2:$B$11,1,FALSE)</f>
        <v>#N/A</v>
      </c>
    </row>
    <row r="1569" hidden="1" spans="1:6">
      <c r="A1569" t="s">
        <v>3501</v>
      </c>
      <c r="B1569" t="s">
        <v>3502</v>
      </c>
      <c r="C1569" t="s">
        <v>3503</v>
      </c>
      <c r="D1569" t="str">
        <f t="shared" si="49"/>
        <v>Singapore </v>
      </c>
      <c r="E1569" t="str">
        <f t="shared" si="48"/>
        <v>427596</v>
      </c>
      <c r="F1569" t="e">
        <f>VLOOKUP(B1569,HawkerCenter!$B$2:$B$11,1,FALSE)</f>
        <v>#N/A</v>
      </c>
    </row>
    <row r="1570" hidden="1" spans="1:6">
      <c r="A1570" t="s">
        <v>3504</v>
      </c>
      <c r="B1570" t="s">
        <v>1926</v>
      </c>
      <c r="C1570" t="s">
        <v>3505</v>
      </c>
      <c r="D1570" t="str">
        <f t="shared" si="49"/>
        <v>Singapore </v>
      </c>
      <c r="E1570" t="str">
        <f t="shared" si="48"/>
        <v>534752</v>
      </c>
      <c r="F1570" t="e">
        <f>VLOOKUP(B1570,HawkerCenter!$B$2:$B$11,1,FALSE)</f>
        <v>#N/A</v>
      </c>
    </row>
    <row r="1571" hidden="1" spans="1:6">
      <c r="A1571" t="s">
        <v>3506</v>
      </c>
      <c r="B1571" t="s">
        <v>3507</v>
      </c>
      <c r="C1571" t="s">
        <v>48</v>
      </c>
      <c r="D1571" t="str">
        <f>C1571</f>
        <v>#01-01</v>
      </c>
      <c r="E1571" t="str">
        <f t="shared" si="48"/>
        <v/>
      </c>
      <c r="F1571" t="e">
        <f>VLOOKUP(B1571,HawkerCenter!$B$2:$B$11,1,FALSE)</f>
        <v>#N/A</v>
      </c>
    </row>
    <row r="1572" hidden="1" spans="1:6">
      <c r="A1572" t="s">
        <v>3508</v>
      </c>
      <c r="B1572" t="s">
        <v>2715</v>
      </c>
      <c r="C1572" t="s">
        <v>3509</v>
      </c>
      <c r="D1572" t="str">
        <f t="shared" si="49"/>
        <v>Level </v>
      </c>
      <c r="E1572" t="str">
        <f t="shared" si="48"/>
        <v>5 [email protected]</v>
      </c>
      <c r="F1572" t="e">
        <f>VLOOKUP(B1572,HawkerCenter!$B$2:$B$11,1,FALSE)</f>
        <v>#N/A</v>
      </c>
    </row>
    <row r="1573" hidden="1" spans="1:6">
      <c r="A1573" t="s">
        <v>3510</v>
      </c>
      <c r="B1573" t="s">
        <v>664</v>
      </c>
      <c r="C1573" t="s">
        <v>3511</v>
      </c>
      <c r="D1573" t="str">
        <f t="shared" si="49"/>
        <v>#02-05 </v>
      </c>
      <c r="E1573" t="str">
        <f t="shared" si="48"/>
        <v>Pasir Ris Central Hawker Centre</v>
      </c>
      <c r="F1573" t="e">
        <f>VLOOKUP(B1573,HawkerCenter!$B$2:$B$11,1,FALSE)</f>
        <v>#N/A</v>
      </c>
    </row>
    <row r="1574" hidden="1" spans="1:6">
      <c r="A1574" t="s">
        <v>3512</v>
      </c>
      <c r="B1574" t="s">
        <v>3513</v>
      </c>
      <c r="C1574" t="s">
        <v>3514</v>
      </c>
      <c r="D1574" t="str">
        <f t="shared" si="49"/>
        <v>Stall </v>
      </c>
      <c r="E1574" t="str">
        <f t="shared" si="48"/>
        <v>3 Chong Wah Restaurant</v>
      </c>
      <c r="F1574" t="e">
        <f>VLOOKUP(B1574,HawkerCenter!$B$2:$B$11,1,FALSE)</f>
        <v>#N/A</v>
      </c>
    </row>
    <row r="1575" hidden="1" spans="1:6">
      <c r="A1575" t="s">
        <v>3515</v>
      </c>
      <c r="B1575" t="s">
        <v>1053</v>
      </c>
      <c r="C1575" t="s">
        <v>3516</v>
      </c>
      <c r="D1575" t="str">
        <f t="shared" si="49"/>
        <v>#01-27 </v>
      </c>
      <c r="E1575" t="str">
        <f t="shared" si="48"/>
        <v>Teck Ghee Court Market &amp; Food Centre</v>
      </c>
      <c r="F1575" t="e">
        <f>VLOOKUP(B1575,HawkerCenter!$B$2:$B$11,1,FALSE)</f>
        <v>#N/A</v>
      </c>
    </row>
    <row r="1576" hidden="1" spans="1:6">
      <c r="A1576" t="s">
        <v>3517</v>
      </c>
      <c r="B1576" t="s">
        <v>3518</v>
      </c>
      <c r="C1576" t="s">
        <v>3519</v>
      </c>
      <c r="D1576" t="str">
        <f t="shared" si="49"/>
        <v>#01-26 </v>
      </c>
      <c r="E1576" t="str">
        <f t="shared" si="48"/>
        <v>GR.ID</v>
      </c>
      <c r="F1576" t="e">
        <f>VLOOKUP(B1576,HawkerCenter!$B$2:$B$11,1,FALSE)</f>
        <v>#N/A</v>
      </c>
    </row>
    <row r="1577" hidden="1" spans="1:6">
      <c r="A1577" t="s">
        <v>3520</v>
      </c>
      <c r="B1577" t="s">
        <v>3521</v>
      </c>
      <c r="C1577" t="s">
        <v>3522</v>
      </c>
      <c r="D1577" t="str">
        <f t="shared" si="49"/>
        <v>Singapore </v>
      </c>
      <c r="E1577" t="str">
        <f t="shared" si="48"/>
        <v>058584</v>
      </c>
      <c r="F1577" t="e">
        <f>VLOOKUP(B1577,HawkerCenter!$B$2:$B$11,1,FALSE)</f>
        <v>#N/A</v>
      </c>
    </row>
    <row r="1578" hidden="1" spans="1:6">
      <c r="A1578" t="s">
        <v>3523</v>
      </c>
      <c r="B1578" t="s">
        <v>3524</v>
      </c>
      <c r="C1578" t="s">
        <v>3525</v>
      </c>
      <c r="D1578" t="str">
        <f t="shared" si="49"/>
        <v>#01-02 </v>
      </c>
      <c r="E1578" t="str">
        <f t="shared" si="48"/>
        <v>East Village</v>
      </c>
      <c r="F1578" t="e">
        <f>VLOOKUP(B1578,HawkerCenter!$B$2:$B$11,1,FALSE)</f>
        <v>#N/A</v>
      </c>
    </row>
    <row r="1579" hidden="1" spans="1:6">
      <c r="A1579" t="s">
        <v>3526</v>
      </c>
      <c r="B1579" t="s">
        <v>2169</v>
      </c>
      <c r="C1579" t="s">
        <v>3150</v>
      </c>
      <c r="D1579" t="str">
        <f t="shared" si="49"/>
        <v>Singapore </v>
      </c>
      <c r="E1579" t="str">
        <f t="shared" si="48"/>
        <v>460418</v>
      </c>
      <c r="F1579" t="e">
        <f>VLOOKUP(B1579,HawkerCenter!$B$2:$B$11,1,FALSE)</f>
        <v>#N/A</v>
      </c>
    </row>
    <row r="1580" hidden="1" spans="1:6">
      <c r="A1580" t="s">
        <v>3527</v>
      </c>
      <c r="B1580" t="s">
        <v>3528</v>
      </c>
      <c r="C1580" t="s">
        <v>3529</v>
      </c>
      <c r="D1580" t="str">
        <f t="shared" si="49"/>
        <v>Padi </v>
      </c>
      <c r="E1580" t="str">
        <f t="shared" si="48"/>
        <v>Emas Coffeeshop</v>
      </c>
      <c r="F1580" t="e">
        <f>VLOOKUP(B1580,HawkerCenter!$B$2:$B$11,1,FALSE)</f>
        <v>#N/A</v>
      </c>
    </row>
    <row r="1581" hidden="1" spans="1:6">
      <c r="A1581" t="s">
        <v>3530</v>
      </c>
      <c r="B1581" t="s">
        <v>3531</v>
      </c>
      <c r="C1581" t="s">
        <v>3532</v>
      </c>
      <c r="D1581" t="str">
        <f t="shared" si="49"/>
        <v>Singapore </v>
      </c>
      <c r="E1581" t="str">
        <f t="shared" si="48"/>
        <v>469478</v>
      </c>
      <c r="F1581" t="e">
        <f>VLOOKUP(B1581,HawkerCenter!$B$2:$B$11,1,FALSE)</f>
        <v>#N/A</v>
      </c>
    </row>
    <row r="1582" hidden="1" spans="1:6">
      <c r="A1582" t="s">
        <v>3533</v>
      </c>
      <c r="B1582" t="s">
        <v>3534</v>
      </c>
      <c r="C1582" t="s">
        <v>3535</v>
      </c>
      <c r="D1582" t="str">
        <f t="shared" si="49"/>
        <v>#B1-K7 </v>
      </c>
      <c r="E1582" t="str">
        <f t="shared" si="48"/>
        <v>Waterway Point</v>
      </c>
      <c r="F1582" t="e">
        <f>VLOOKUP(B1582,HawkerCenter!$B$2:$B$11,1,FALSE)</f>
        <v>#N/A</v>
      </c>
    </row>
    <row r="1583" hidden="1" spans="1:6">
      <c r="A1583" t="s">
        <v>3536</v>
      </c>
      <c r="B1583" t="s">
        <v>2873</v>
      </c>
      <c r="C1583" t="s">
        <v>3537</v>
      </c>
      <c r="D1583" t="str">
        <f>C1583</f>
        <v>#01-882</v>
      </c>
      <c r="E1583" t="str">
        <f t="shared" si="48"/>
        <v/>
      </c>
      <c r="F1583" t="e">
        <f>VLOOKUP(B1583,HawkerCenter!$B$2:$B$11,1,FALSE)</f>
        <v>#N/A</v>
      </c>
    </row>
    <row r="1584" hidden="1" spans="1:6">
      <c r="A1584" t="s">
        <v>3538</v>
      </c>
      <c r="B1584" t="s">
        <v>3539</v>
      </c>
      <c r="C1584" t="s">
        <v>48</v>
      </c>
      <c r="D1584" t="str">
        <f>C1584</f>
        <v>#01-01</v>
      </c>
      <c r="E1584" t="str">
        <f t="shared" si="48"/>
        <v/>
      </c>
      <c r="F1584" t="e">
        <f>VLOOKUP(B1584,HawkerCenter!$B$2:$B$11,1,FALSE)</f>
        <v>#N/A</v>
      </c>
    </row>
    <row r="1585" hidden="1" spans="1:6">
      <c r="A1585" t="s">
        <v>3540</v>
      </c>
      <c r="B1585" t="s">
        <v>3541</v>
      </c>
      <c r="C1585" t="s">
        <v>3542</v>
      </c>
      <c r="D1585" t="str">
        <f t="shared" si="49"/>
        <v>#B2-238/239/240 </v>
      </c>
      <c r="E1585" t="str">
        <f t="shared" si="48"/>
        <v>Jewel Changi Airport Five Spice</v>
      </c>
      <c r="F1585" t="e">
        <f>VLOOKUP(B1585,HawkerCenter!$B$2:$B$11,1,FALSE)</f>
        <v>#N/A</v>
      </c>
    </row>
    <row r="1586" hidden="1" spans="1:6">
      <c r="A1586" t="s">
        <v>3506</v>
      </c>
      <c r="B1586" t="s">
        <v>3507</v>
      </c>
      <c r="C1586" t="s">
        <v>48</v>
      </c>
      <c r="D1586" t="str">
        <f>C1586</f>
        <v>#01-01</v>
      </c>
      <c r="E1586" t="str">
        <f t="shared" si="48"/>
        <v/>
      </c>
      <c r="F1586" t="e">
        <f>VLOOKUP(B1586,HawkerCenter!$B$2:$B$11,1,FALSE)</f>
        <v>#N/A</v>
      </c>
    </row>
    <row r="1587" hidden="1" spans="1:6">
      <c r="A1587" t="s">
        <v>3504</v>
      </c>
      <c r="B1587" t="s">
        <v>1926</v>
      </c>
      <c r="C1587" t="s">
        <v>3505</v>
      </c>
      <c r="D1587" t="str">
        <f t="shared" si="49"/>
        <v>Singapore </v>
      </c>
      <c r="E1587" t="str">
        <f t="shared" si="48"/>
        <v>534752</v>
      </c>
      <c r="F1587" t="e">
        <f>VLOOKUP(B1587,HawkerCenter!$B$2:$B$11,1,FALSE)</f>
        <v>#N/A</v>
      </c>
    </row>
    <row r="1588" hidden="1" spans="1:6">
      <c r="A1588" t="s">
        <v>3501</v>
      </c>
      <c r="B1588" t="s">
        <v>3502</v>
      </c>
      <c r="C1588" t="s">
        <v>3503</v>
      </c>
      <c r="D1588" t="str">
        <f t="shared" si="49"/>
        <v>Singapore </v>
      </c>
      <c r="E1588" t="str">
        <f t="shared" si="48"/>
        <v>427596</v>
      </c>
      <c r="F1588" t="e">
        <f>VLOOKUP(B1588,HawkerCenter!$B$2:$B$11,1,FALSE)</f>
        <v>#N/A</v>
      </c>
    </row>
    <row r="1589" hidden="1" spans="1:6">
      <c r="A1589" t="s">
        <v>3499</v>
      </c>
      <c r="B1589" t="s">
        <v>867</v>
      </c>
      <c r="C1589" t="s">
        <v>3500</v>
      </c>
      <c r="D1589" t="str">
        <f t="shared" si="49"/>
        <v>#02-12/13 </v>
      </c>
      <c r="E1589" t="str">
        <f t="shared" si="48"/>
        <v>The Star Vista</v>
      </c>
      <c r="F1589" t="e">
        <f>VLOOKUP(B1589,HawkerCenter!$B$2:$B$11,1,FALSE)</f>
        <v>#N/A</v>
      </c>
    </row>
    <row r="1590" hidden="1" spans="1:6">
      <c r="A1590" t="s">
        <v>3517</v>
      </c>
      <c r="B1590" t="s">
        <v>3518</v>
      </c>
      <c r="C1590" t="s">
        <v>3519</v>
      </c>
      <c r="D1590" t="str">
        <f t="shared" si="49"/>
        <v>#01-26 </v>
      </c>
      <c r="E1590" t="str">
        <f t="shared" si="48"/>
        <v>GR.ID</v>
      </c>
      <c r="F1590" t="e">
        <f>VLOOKUP(B1590,HawkerCenter!$B$2:$B$11,1,FALSE)</f>
        <v>#N/A</v>
      </c>
    </row>
    <row r="1591" hidden="1" spans="1:6">
      <c r="A1591" t="s">
        <v>3510</v>
      </c>
      <c r="B1591" t="s">
        <v>664</v>
      </c>
      <c r="C1591" t="s">
        <v>3511</v>
      </c>
      <c r="D1591" t="str">
        <f t="shared" si="49"/>
        <v>#02-05 </v>
      </c>
      <c r="E1591" t="str">
        <f t="shared" si="48"/>
        <v>Pasir Ris Central Hawker Centre</v>
      </c>
      <c r="F1591" t="e">
        <f>VLOOKUP(B1591,HawkerCenter!$B$2:$B$11,1,FALSE)</f>
        <v>#N/A</v>
      </c>
    </row>
    <row r="1592" hidden="1" spans="1:6">
      <c r="A1592" t="s">
        <v>3538</v>
      </c>
      <c r="B1592" t="s">
        <v>3539</v>
      </c>
      <c r="C1592" t="s">
        <v>48</v>
      </c>
      <c r="D1592" t="str">
        <f>C1592</f>
        <v>#01-01</v>
      </c>
      <c r="E1592" t="str">
        <f t="shared" si="48"/>
        <v/>
      </c>
      <c r="F1592" t="e">
        <f>VLOOKUP(B1592,HawkerCenter!$B$2:$B$11,1,FALSE)</f>
        <v>#N/A</v>
      </c>
    </row>
    <row r="1593" hidden="1" spans="1:6">
      <c r="A1593" t="s">
        <v>3543</v>
      </c>
      <c r="B1593" t="s">
        <v>2956</v>
      </c>
      <c r="C1593" t="s">
        <v>3544</v>
      </c>
      <c r="D1593" t="str">
        <f t="shared" si="49"/>
        <v>#01-53 </v>
      </c>
      <c r="E1593" t="str">
        <f t="shared" si="48"/>
        <v>79 &amp; 79A Circuit Road Food Centre</v>
      </c>
      <c r="F1593" t="e">
        <f>VLOOKUP(B1593,HawkerCenter!$B$2:$B$11,1,FALSE)</f>
        <v>#N/A</v>
      </c>
    </row>
    <row r="1594" hidden="1" spans="1:6">
      <c r="A1594" t="s">
        <v>3540</v>
      </c>
      <c r="B1594" t="s">
        <v>3541</v>
      </c>
      <c r="C1594" t="s">
        <v>3542</v>
      </c>
      <c r="D1594" t="str">
        <f t="shared" si="49"/>
        <v>#B2-238/239/240 </v>
      </c>
      <c r="E1594" t="str">
        <f t="shared" si="48"/>
        <v>Jewel Changi Airport Five Spice</v>
      </c>
      <c r="F1594" t="e">
        <f>VLOOKUP(B1594,HawkerCenter!$B$2:$B$11,1,FALSE)</f>
        <v>#N/A</v>
      </c>
    </row>
    <row r="1595" hidden="1" spans="1:6">
      <c r="A1595" t="s">
        <v>3545</v>
      </c>
      <c r="B1595" t="s">
        <v>3546</v>
      </c>
      <c r="C1595" t="s">
        <v>3547</v>
      </c>
      <c r="D1595" t="str">
        <f t="shared" si="49"/>
        <v>Orang </v>
      </c>
      <c r="E1595" t="str">
        <f t="shared" si="48"/>
        <v>Orang (F&amp;B) Pte Ltd</v>
      </c>
      <c r="F1595" t="e">
        <f>VLOOKUP(B1595,HawkerCenter!$B$2:$B$11,1,FALSE)</f>
        <v>#N/A</v>
      </c>
    </row>
    <row r="1596" hidden="1" spans="1:6">
      <c r="A1596" t="s">
        <v>3536</v>
      </c>
      <c r="B1596" t="s">
        <v>2873</v>
      </c>
      <c r="C1596" t="s">
        <v>3537</v>
      </c>
      <c r="D1596" t="str">
        <f>C1596</f>
        <v>#01-882</v>
      </c>
      <c r="E1596" t="str">
        <f t="shared" si="48"/>
        <v/>
      </c>
      <c r="F1596" t="e">
        <f>VLOOKUP(B1596,HawkerCenter!$B$2:$B$11,1,FALSE)</f>
        <v>#N/A</v>
      </c>
    </row>
    <row r="1597" hidden="1" spans="1:6">
      <c r="A1597" t="s">
        <v>3526</v>
      </c>
      <c r="B1597" t="s">
        <v>2169</v>
      </c>
      <c r="C1597" t="s">
        <v>3150</v>
      </c>
      <c r="D1597" t="str">
        <f t="shared" si="49"/>
        <v>Singapore </v>
      </c>
      <c r="E1597" t="str">
        <f t="shared" si="48"/>
        <v>460418</v>
      </c>
      <c r="F1597" t="e">
        <f>VLOOKUP(B1597,HawkerCenter!$B$2:$B$11,1,FALSE)</f>
        <v>#N/A</v>
      </c>
    </row>
    <row r="1598" hidden="1" spans="1:6">
      <c r="A1598" t="s">
        <v>3512</v>
      </c>
      <c r="B1598" t="s">
        <v>3513</v>
      </c>
      <c r="C1598" t="s">
        <v>3514</v>
      </c>
      <c r="D1598" t="str">
        <f t="shared" si="49"/>
        <v>Stall </v>
      </c>
      <c r="E1598" t="str">
        <f t="shared" si="48"/>
        <v>3 Chong Wah Restaurant</v>
      </c>
      <c r="F1598" t="e">
        <f>VLOOKUP(B1598,HawkerCenter!$B$2:$B$11,1,FALSE)</f>
        <v>#N/A</v>
      </c>
    </row>
    <row r="1599" hidden="1" spans="1:6">
      <c r="A1599" t="s">
        <v>3515</v>
      </c>
      <c r="B1599" t="s">
        <v>1053</v>
      </c>
      <c r="C1599" t="s">
        <v>3516</v>
      </c>
      <c r="D1599" t="str">
        <f t="shared" si="49"/>
        <v>#01-27 </v>
      </c>
      <c r="E1599" t="str">
        <f t="shared" si="48"/>
        <v>Teck Ghee Court Market &amp; Food Centre</v>
      </c>
      <c r="F1599" t="e">
        <f>VLOOKUP(B1599,HawkerCenter!$B$2:$B$11,1,FALSE)</f>
        <v>#N/A</v>
      </c>
    </row>
    <row r="1600" hidden="1" spans="1:6">
      <c r="A1600" t="s">
        <v>3548</v>
      </c>
      <c r="B1600" t="s">
        <v>3549</v>
      </c>
      <c r="C1600" t="s">
        <v>3550</v>
      </c>
      <c r="D1600" t="str">
        <f t="shared" si="49"/>
        <v>The </v>
      </c>
      <c r="E1600" t="str">
        <f t="shared" si="48"/>
        <v>Rail Mall</v>
      </c>
      <c r="F1600" t="e">
        <f>VLOOKUP(B1600,HawkerCenter!$B$2:$B$11,1,FALSE)</f>
        <v>#N/A</v>
      </c>
    </row>
    <row r="1601" hidden="1" spans="1:6">
      <c r="A1601" t="s">
        <v>3551</v>
      </c>
      <c r="B1601" t="s">
        <v>3552</v>
      </c>
      <c r="C1601" t="s">
        <v>634</v>
      </c>
      <c r="D1601" t="str">
        <f>C1601</f>
        <v>#01-07</v>
      </c>
      <c r="E1601" t="str">
        <f t="shared" si="48"/>
        <v/>
      </c>
      <c r="F1601" t="e">
        <f>VLOOKUP(B1601,HawkerCenter!$B$2:$B$11,1,FALSE)</f>
        <v>#N/A</v>
      </c>
    </row>
    <row r="1602" hidden="1" spans="1:6">
      <c r="A1602" t="s">
        <v>3553</v>
      </c>
      <c r="B1602" t="s">
        <v>2993</v>
      </c>
      <c r="C1602" t="s">
        <v>3554</v>
      </c>
      <c r="D1602" t="str">
        <f t="shared" si="49"/>
        <v>Level </v>
      </c>
      <c r="E1602" t="str">
        <f t="shared" si="48"/>
        <v>4 Wisma Atria</v>
      </c>
      <c r="F1602" t="e">
        <f>VLOOKUP(B1602,HawkerCenter!$B$2:$B$11,1,FALSE)</f>
        <v>#N/A</v>
      </c>
    </row>
    <row r="1603" hidden="1" spans="1:6">
      <c r="A1603" t="s">
        <v>3274</v>
      </c>
      <c r="B1603" t="s">
        <v>3275</v>
      </c>
      <c r="C1603" t="s">
        <v>3276</v>
      </c>
      <c r="D1603" t="str">
        <f t="shared" ref="D1603:D1666" si="50">LEFT(C1603,FIND(" ",C1603))</f>
        <v>#01-36 </v>
      </c>
      <c r="E1603" t="str">
        <f t="shared" ref="E1603:E1666" si="51">RIGHT(C1603,LEN(C1603)-LEN(D1603))</f>
        <v>KIm San Leng Coffeeshop</v>
      </c>
      <c r="F1603" t="e">
        <f>VLOOKUP(B1603,HawkerCenter!$B$2:$B$11,1,FALSE)</f>
        <v>#N/A</v>
      </c>
    </row>
    <row r="1604" hidden="1" spans="1:6">
      <c r="A1604" t="s">
        <v>3555</v>
      </c>
      <c r="B1604" t="s">
        <v>19</v>
      </c>
      <c r="C1604" t="s">
        <v>3556</v>
      </c>
      <c r="D1604" t="str">
        <f t="shared" si="50"/>
        <v>#01-26 </v>
      </c>
      <c r="E1604" t="str">
        <f t="shared" si="51"/>
        <v>Ghim Moh Market &amp; Food Centre</v>
      </c>
      <c r="F1604" t="e">
        <f>VLOOKUP(B1604,HawkerCenter!$B$2:$B$11,1,FALSE)</f>
        <v>#N/A</v>
      </c>
    </row>
    <row r="1605" hidden="1" spans="1:6">
      <c r="A1605" t="s">
        <v>3268</v>
      </c>
      <c r="B1605" t="s">
        <v>2490</v>
      </c>
      <c r="C1605" t="s">
        <v>3269</v>
      </c>
      <c r="D1605" t="str">
        <f t="shared" si="50"/>
        <v>#01-05 </v>
      </c>
      <c r="E1605" t="str">
        <f t="shared" si="51"/>
        <v>Dunman Food Centre</v>
      </c>
      <c r="F1605" t="e">
        <f>VLOOKUP(B1605,HawkerCenter!$B$2:$B$11,1,FALSE)</f>
        <v>#N/A</v>
      </c>
    </row>
    <row r="1606" hidden="1" spans="1:6">
      <c r="A1606" t="s">
        <v>3270</v>
      </c>
      <c r="B1606" t="s">
        <v>13</v>
      </c>
      <c r="C1606" t="s">
        <v>3271</v>
      </c>
      <c r="D1606" t="str">
        <f t="shared" si="50"/>
        <v>#02-008 </v>
      </c>
      <c r="E1606" t="str">
        <f t="shared" si="51"/>
        <v>Chinatown Complex Market &amp; Food Centre</v>
      </c>
      <c r="F1606" t="e">
        <f>VLOOKUP(B1606,HawkerCenter!$B$2:$B$11,1,FALSE)</f>
        <v>#N/A</v>
      </c>
    </row>
    <row r="1607" hidden="1" spans="1:6">
      <c r="A1607" t="s">
        <v>3272</v>
      </c>
      <c r="B1607" t="s">
        <v>11</v>
      </c>
      <c r="C1607" t="s">
        <v>3273</v>
      </c>
      <c r="D1607" t="str">
        <f t="shared" si="50"/>
        <v>#01-91 </v>
      </c>
      <c r="E1607" t="str">
        <f t="shared" si="51"/>
        <v>Golden Mile Food Centre</v>
      </c>
      <c r="F1607" t="str">
        <f>VLOOKUP(B1607,HawkerCenter!$B$2:$B$11,1,FALSE)</f>
        <v>505 Beach Road</v>
      </c>
    </row>
    <row r="1608" hidden="1" spans="1:6">
      <c r="A1608" t="s">
        <v>3557</v>
      </c>
      <c r="B1608" t="s">
        <v>67</v>
      </c>
      <c r="C1608" t="s">
        <v>3558</v>
      </c>
      <c r="D1608" t="str">
        <f t="shared" si="50"/>
        <v>#01-34 </v>
      </c>
      <c r="E1608" t="str">
        <f t="shared" si="51"/>
        <v>Changi Village Hawker Centre</v>
      </c>
      <c r="F1608" t="e">
        <f>VLOOKUP(B1608,HawkerCenter!$B$2:$B$11,1,FALSE)</f>
        <v>#N/A</v>
      </c>
    </row>
    <row r="1609" hidden="1" spans="1:6">
      <c r="A1609" t="s">
        <v>3559</v>
      </c>
      <c r="B1609" t="s">
        <v>10</v>
      </c>
      <c r="C1609" t="s">
        <v>3560</v>
      </c>
      <c r="D1609" t="str">
        <f t="shared" si="50"/>
        <v>#01-112 </v>
      </c>
      <c r="E1609" t="str">
        <f t="shared" si="51"/>
        <v>Old Airport Road Food Centre</v>
      </c>
      <c r="F1609" t="str">
        <f>VLOOKUP(B1609,HawkerCenter!$B$2:$B$11,1,FALSE)</f>
        <v>51 Old Airport Road</v>
      </c>
    </row>
    <row r="1610" hidden="1" spans="1:6">
      <c r="A1610" t="s">
        <v>3561</v>
      </c>
      <c r="B1610" t="s">
        <v>11</v>
      </c>
      <c r="C1610" t="s">
        <v>449</v>
      </c>
      <c r="D1610" t="str">
        <f t="shared" si="50"/>
        <v>Golden </v>
      </c>
      <c r="E1610" t="str">
        <f t="shared" si="51"/>
        <v>Mile Food Centre</v>
      </c>
      <c r="F1610" t="str">
        <f>VLOOKUP(B1610,HawkerCenter!$B$2:$B$11,1,FALSE)</f>
        <v>505 Beach Road</v>
      </c>
    </row>
    <row r="1611" hidden="1" spans="1:6">
      <c r="A1611" t="s">
        <v>3562</v>
      </c>
      <c r="B1611" t="s">
        <v>3563</v>
      </c>
      <c r="C1611" t="s">
        <v>3564</v>
      </c>
      <c r="D1611" t="str">
        <f t="shared" si="50"/>
        <v>Lorong </v>
      </c>
      <c r="E1611" t="str">
        <f t="shared" si="51"/>
        <v>27A Geylang</v>
      </c>
      <c r="F1611" t="e">
        <f>VLOOKUP(B1611,HawkerCenter!$B$2:$B$11,1,FALSE)</f>
        <v>#N/A</v>
      </c>
    </row>
    <row r="1612" hidden="1" spans="1:6">
      <c r="A1612" t="s">
        <v>3565</v>
      </c>
      <c r="B1612" t="s">
        <v>2875</v>
      </c>
      <c r="C1612" t="s">
        <v>3566</v>
      </c>
      <c r="D1612" t="str">
        <f t="shared" si="50"/>
        <v>#01-02 </v>
      </c>
      <c r="E1612" t="str">
        <f t="shared" si="51"/>
        <v>Anchorvale Harvest</v>
      </c>
      <c r="F1612" t="e">
        <f>VLOOKUP(B1612,HawkerCenter!$B$2:$B$11,1,FALSE)</f>
        <v>#N/A</v>
      </c>
    </row>
    <row r="1613" hidden="1" spans="1:6">
      <c r="A1613" t="s">
        <v>3567</v>
      </c>
      <c r="B1613" t="s">
        <v>664</v>
      </c>
      <c r="C1613" t="s">
        <v>3568</v>
      </c>
      <c r="D1613" t="str">
        <f t="shared" si="50"/>
        <v>#02-12 </v>
      </c>
      <c r="E1613" t="str">
        <f t="shared" si="51"/>
        <v>Pasir Ris Central Hawker Centre</v>
      </c>
      <c r="F1613" t="e">
        <f>VLOOKUP(B1613,HawkerCenter!$B$2:$B$11,1,FALSE)</f>
        <v>#N/A</v>
      </c>
    </row>
    <row r="1614" hidden="1" spans="1:6">
      <c r="A1614" t="s">
        <v>3569</v>
      </c>
      <c r="B1614" t="s">
        <v>2605</v>
      </c>
      <c r="C1614" t="s">
        <v>3570</v>
      </c>
      <c r="D1614" t="str">
        <f t="shared" si="50"/>
        <v>#06-15/16/17 </v>
      </c>
      <c r="E1614" t="str">
        <f t="shared" si="51"/>
        <v>Plaza Singapura</v>
      </c>
      <c r="F1614" t="e">
        <f>VLOOKUP(B1614,HawkerCenter!$B$2:$B$11,1,FALSE)</f>
        <v>#N/A</v>
      </c>
    </row>
    <row r="1615" hidden="1" spans="1:6">
      <c r="A1615" t="s">
        <v>3571</v>
      </c>
      <c r="B1615" t="s">
        <v>2518</v>
      </c>
      <c r="C1615" t="s">
        <v>3572</v>
      </c>
      <c r="D1615" t="str">
        <f t="shared" si="50"/>
        <v>Singapore </v>
      </c>
      <c r="E1615" t="str">
        <f t="shared" si="51"/>
        <v>310022</v>
      </c>
      <c r="F1615" t="e">
        <f>VLOOKUP(B1615,HawkerCenter!$B$2:$B$11,1,FALSE)</f>
        <v>#N/A</v>
      </c>
    </row>
    <row r="1616" hidden="1" spans="1:6">
      <c r="A1616" t="s">
        <v>3573</v>
      </c>
      <c r="B1616" t="s">
        <v>3574</v>
      </c>
      <c r="C1616" t="s">
        <v>3575</v>
      </c>
      <c r="D1616" t="str">
        <f t="shared" si="50"/>
        <v>#01-02 </v>
      </c>
      <c r="E1616" t="str">
        <f t="shared" si="51"/>
        <v>NTUC Income Tampines Junction</v>
      </c>
      <c r="F1616" t="e">
        <f>VLOOKUP(B1616,HawkerCenter!$B$2:$B$11,1,FALSE)</f>
        <v>#N/A</v>
      </c>
    </row>
    <row r="1617" hidden="1" spans="1:6">
      <c r="A1617" t="s">
        <v>3576</v>
      </c>
      <c r="B1617" t="s">
        <v>3577</v>
      </c>
      <c r="C1617" t="s">
        <v>3578</v>
      </c>
      <c r="D1617" t="str">
        <f t="shared" si="50"/>
        <v>Bee </v>
      </c>
      <c r="E1617" t="str">
        <f t="shared" si="51"/>
        <v>Sek Coffee Shop</v>
      </c>
      <c r="F1617" t="e">
        <f>VLOOKUP(B1617,HawkerCenter!$B$2:$B$11,1,FALSE)</f>
        <v>#N/A</v>
      </c>
    </row>
    <row r="1618" hidden="1" spans="1:6">
      <c r="A1618" t="s">
        <v>3579</v>
      </c>
      <c r="B1618" t="s">
        <v>3580</v>
      </c>
      <c r="C1618" t="s">
        <v>3581</v>
      </c>
      <c r="D1618" t="str">
        <f>C1618</f>
        <v>#01-359</v>
      </c>
      <c r="E1618" t="str">
        <f t="shared" si="51"/>
        <v/>
      </c>
      <c r="F1618" t="e">
        <f>VLOOKUP(B1618,HawkerCenter!$B$2:$B$11,1,FALSE)</f>
        <v>#N/A</v>
      </c>
    </row>
    <row r="1619" hidden="1" spans="1:6">
      <c r="A1619" t="s">
        <v>3582</v>
      </c>
      <c r="B1619" t="s">
        <v>1132</v>
      </c>
      <c r="C1619" t="s">
        <v>3583</v>
      </c>
      <c r="D1619" t="str">
        <f t="shared" si="50"/>
        <v>#01-07 </v>
      </c>
      <c r="E1619" t="str">
        <f t="shared" si="51"/>
        <v>Kebun Baru Market &amp; Food Centre</v>
      </c>
      <c r="F1619" t="e">
        <f>VLOOKUP(B1619,HawkerCenter!$B$2:$B$11,1,FALSE)</f>
        <v>#N/A</v>
      </c>
    </row>
    <row r="1620" hidden="1" spans="1:6">
      <c r="A1620" t="s">
        <v>3584</v>
      </c>
      <c r="B1620" t="s">
        <v>3585</v>
      </c>
      <c r="C1620" t="s">
        <v>3586</v>
      </c>
      <c r="D1620" t="str">
        <f t="shared" si="50"/>
        <v>Cheun </v>
      </c>
      <c r="E1620" t="str">
        <f t="shared" si="51"/>
        <v>Kee Kopitiam</v>
      </c>
      <c r="F1620" t="e">
        <f>VLOOKUP(B1620,HawkerCenter!$B$2:$B$11,1,FALSE)</f>
        <v>#N/A</v>
      </c>
    </row>
    <row r="1621" hidden="1" spans="1:6">
      <c r="A1621" t="s">
        <v>3587</v>
      </c>
      <c r="B1621" t="s">
        <v>3588</v>
      </c>
      <c r="C1621" t="s">
        <v>3589</v>
      </c>
      <c r="D1621" t="str">
        <f t="shared" si="50"/>
        <v>Singapore </v>
      </c>
      <c r="E1621" t="str">
        <f t="shared" si="51"/>
        <v>557253</v>
      </c>
      <c r="F1621" t="e">
        <f>VLOOKUP(B1621,HawkerCenter!$B$2:$B$11,1,FALSE)</f>
        <v>#N/A</v>
      </c>
    </row>
    <row r="1622" hidden="1" spans="1:6">
      <c r="A1622" t="s">
        <v>3584</v>
      </c>
      <c r="B1622" t="s">
        <v>3585</v>
      </c>
      <c r="C1622" t="s">
        <v>3586</v>
      </c>
      <c r="D1622" t="str">
        <f t="shared" si="50"/>
        <v>Cheun </v>
      </c>
      <c r="E1622" t="str">
        <f t="shared" si="51"/>
        <v>Kee Kopitiam</v>
      </c>
      <c r="F1622" t="e">
        <f>VLOOKUP(B1622,HawkerCenter!$B$2:$B$11,1,FALSE)</f>
        <v>#N/A</v>
      </c>
    </row>
    <row r="1623" hidden="1" spans="1:6">
      <c r="A1623" t="s">
        <v>3587</v>
      </c>
      <c r="B1623" t="s">
        <v>3588</v>
      </c>
      <c r="C1623" t="s">
        <v>3589</v>
      </c>
      <c r="D1623" t="str">
        <f t="shared" si="50"/>
        <v>Singapore </v>
      </c>
      <c r="E1623" t="str">
        <f t="shared" si="51"/>
        <v>557253</v>
      </c>
      <c r="F1623" t="e">
        <f>VLOOKUP(B1623,HawkerCenter!$B$2:$B$11,1,FALSE)</f>
        <v>#N/A</v>
      </c>
    </row>
    <row r="1624" hidden="1" spans="1:6">
      <c r="A1624" t="s">
        <v>3590</v>
      </c>
      <c r="B1624" t="s">
        <v>3591</v>
      </c>
      <c r="C1624" t="s">
        <v>3592</v>
      </c>
      <c r="D1624" t="str">
        <f t="shared" si="50"/>
        <v>Singapore </v>
      </c>
      <c r="E1624" t="str">
        <f t="shared" si="51"/>
        <v>534744</v>
      </c>
      <c r="F1624" t="e">
        <f>VLOOKUP(B1624,HawkerCenter!$B$2:$B$11,1,FALSE)</f>
        <v>#N/A</v>
      </c>
    </row>
    <row r="1625" hidden="1" spans="1:6">
      <c r="A1625" t="s">
        <v>3593</v>
      </c>
      <c r="B1625" t="s">
        <v>2715</v>
      </c>
      <c r="C1625" t="s">
        <v>3594</v>
      </c>
      <c r="D1625" t="str">
        <f t="shared" si="50"/>
        <v>#B3-39/40 </v>
      </c>
      <c r="E1625" t="str">
        <f t="shared" si="51"/>
        <v>[email protected]</v>
      </c>
      <c r="F1625" t="e">
        <f>VLOOKUP(B1625,HawkerCenter!$B$2:$B$11,1,FALSE)</f>
        <v>#N/A</v>
      </c>
    </row>
    <row r="1626" hidden="1" spans="1:6">
      <c r="A1626" t="s">
        <v>3595</v>
      </c>
      <c r="B1626" t="s">
        <v>2715</v>
      </c>
      <c r="C1626" t="s">
        <v>3596</v>
      </c>
      <c r="D1626" t="str">
        <f t="shared" si="50"/>
        <v>#05-01 </v>
      </c>
      <c r="E1626" t="str">
        <f t="shared" si="51"/>
        <v>[email protected] Food Republic</v>
      </c>
      <c r="F1626" t="e">
        <f>VLOOKUP(B1626,HawkerCenter!$B$2:$B$11,1,FALSE)</f>
        <v>#N/A</v>
      </c>
    </row>
    <row r="1627" hidden="1" spans="1:6">
      <c r="A1627" t="s">
        <v>3597</v>
      </c>
      <c r="B1627" t="s">
        <v>2407</v>
      </c>
      <c r="C1627" t="s">
        <v>3598</v>
      </c>
      <c r="D1627" t="str">
        <f t="shared" si="50"/>
        <v>21 </v>
      </c>
      <c r="E1627" t="str">
        <f t="shared" si="51"/>
        <v>Street Eating Place</v>
      </c>
      <c r="F1627" t="e">
        <f>VLOOKUP(B1627,HawkerCenter!$B$2:$B$11,1,FALSE)</f>
        <v>#N/A</v>
      </c>
    </row>
    <row r="1628" hidden="1" spans="1:6">
      <c r="A1628" t="s">
        <v>3599</v>
      </c>
      <c r="B1628" t="s">
        <v>261</v>
      </c>
      <c r="C1628" t="s">
        <v>262</v>
      </c>
      <c r="D1628" t="str">
        <f t="shared" si="50"/>
        <v>#01-04 </v>
      </c>
      <c r="E1628" t="str">
        <f t="shared" si="51"/>
        <v>Shenton Food Hall</v>
      </c>
      <c r="F1628" t="e">
        <f>VLOOKUP(B1628,HawkerCenter!$B$2:$B$11,1,FALSE)</f>
        <v>#N/A</v>
      </c>
    </row>
    <row r="1629" hidden="1" spans="1:6">
      <c r="A1629" t="s">
        <v>3600</v>
      </c>
      <c r="B1629" t="s">
        <v>3601</v>
      </c>
      <c r="C1629" t="s">
        <v>3602</v>
      </c>
      <c r="D1629" t="str">
        <f t="shared" si="50"/>
        <v>#01-01 </v>
      </c>
      <c r="E1629" t="str">
        <f t="shared" si="51"/>
        <v>Kopitiam City Stall 5</v>
      </c>
      <c r="F1629" t="e">
        <f>VLOOKUP(B1629,HawkerCenter!$B$2:$B$11,1,FALSE)</f>
        <v>#N/A</v>
      </c>
    </row>
    <row r="1630" hidden="1" spans="1:6">
      <c r="A1630" t="s">
        <v>3603</v>
      </c>
      <c r="B1630" t="s">
        <v>2264</v>
      </c>
      <c r="C1630" t="s">
        <v>3604</v>
      </c>
      <c r="D1630" t="str">
        <f>C1630</f>
        <v>#01-113</v>
      </c>
      <c r="E1630" t="str">
        <f t="shared" si="51"/>
        <v/>
      </c>
      <c r="F1630" t="e">
        <f>VLOOKUP(B1630,HawkerCenter!$B$2:$B$11,1,FALSE)</f>
        <v>#N/A</v>
      </c>
    </row>
    <row r="1631" hidden="1" spans="1:6">
      <c r="A1631" t="s">
        <v>3605</v>
      </c>
      <c r="B1631" t="s">
        <v>10</v>
      </c>
      <c r="C1631" t="s">
        <v>3606</v>
      </c>
      <c r="D1631" t="str">
        <f t="shared" si="50"/>
        <v>#01-27 </v>
      </c>
      <c r="E1631" t="str">
        <f t="shared" si="51"/>
        <v>Old Airport Road Food Centre</v>
      </c>
      <c r="F1631" t="str">
        <f>VLOOKUP(B1631,HawkerCenter!$B$2:$B$11,1,FALSE)</f>
        <v>51 Old Airport Road</v>
      </c>
    </row>
    <row r="1632" hidden="1" spans="1:6">
      <c r="A1632" t="s">
        <v>3607</v>
      </c>
      <c r="B1632" t="s">
        <v>21</v>
      </c>
      <c r="C1632" t="s">
        <v>3608</v>
      </c>
      <c r="D1632" t="str">
        <f t="shared" si="50"/>
        <v>Singapore </v>
      </c>
      <c r="E1632" t="str">
        <f t="shared" si="51"/>
        <v>151115</v>
      </c>
      <c r="F1632" t="e">
        <f>VLOOKUP(B1632,HawkerCenter!$B$2:$B$11,1,FALSE)</f>
        <v>#N/A</v>
      </c>
    </row>
    <row r="1633" hidden="1" spans="1:6">
      <c r="A1633" t="s">
        <v>3609</v>
      </c>
      <c r="B1633" t="s">
        <v>2659</v>
      </c>
      <c r="C1633" t="s">
        <v>3609</v>
      </c>
      <c r="D1633" t="str">
        <f t="shared" si="50"/>
        <v>East </v>
      </c>
      <c r="E1633" t="str">
        <f t="shared" si="51"/>
        <v>Coast Lagoon Food Village</v>
      </c>
      <c r="F1633" t="e">
        <f>VLOOKUP(B1633,HawkerCenter!$B$2:$B$11,1,FALSE)</f>
        <v>#N/A</v>
      </c>
    </row>
    <row r="1634" hidden="1" spans="1:6">
      <c r="A1634" t="s">
        <v>3610</v>
      </c>
      <c r="B1634" t="s">
        <v>3611</v>
      </c>
      <c r="C1634" t="s">
        <v>3612</v>
      </c>
      <c r="D1634" t="str">
        <f t="shared" si="50"/>
        <v>Kim </v>
      </c>
      <c r="E1634" t="str">
        <f t="shared" si="51"/>
        <v>San Yen Eating House</v>
      </c>
      <c r="F1634" t="e">
        <f>VLOOKUP(B1634,HawkerCenter!$B$2:$B$11,1,FALSE)</f>
        <v>#N/A</v>
      </c>
    </row>
    <row r="1635" hidden="1" spans="1:6">
      <c r="A1635" t="s">
        <v>3603</v>
      </c>
      <c r="B1635" t="s">
        <v>2264</v>
      </c>
      <c r="C1635" t="s">
        <v>3604</v>
      </c>
      <c r="D1635" t="str">
        <f>C1635</f>
        <v>#01-113</v>
      </c>
      <c r="E1635" t="str">
        <f t="shared" si="51"/>
        <v/>
      </c>
      <c r="F1635" t="e">
        <f>VLOOKUP(B1635,HawkerCenter!$B$2:$B$11,1,FALSE)</f>
        <v>#N/A</v>
      </c>
    </row>
    <row r="1636" hidden="1" spans="1:6">
      <c r="A1636" t="s">
        <v>516</v>
      </c>
      <c r="B1636" t="s">
        <v>515</v>
      </c>
      <c r="C1636" t="s">
        <v>3613</v>
      </c>
      <c r="D1636" t="str">
        <f t="shared" si="50"/>
        <v>Singapore </v>
      </c>
      <c r="E1636" t="str">
        <f t="shared" si="51"/>
        <v>389504</v>
      </c>
      <c r="F1636" t="e">
        <f>VLOOKUP(B1636,HawkerCenter!$B$2:$B$11,1,FALSE)</f>
        <v>#N/A</v>
      </c>
    </row>
    <row r="1637" hidden="1" spans="1:6">
      <c r="A1637" t="s">
        <v>272</v>
      </c>
      <c r="B1637" t="s">
        <v>16</v>
      </c>
      <c r="C1637" t="s">
        <v>3614</v>
      </c>
      <c r="D1637" t="str">
        <f t="shared" si="50"/>
        <v>Singapore </v>
      </c>
      <c r="E1637" t="str">
        <f t="shared" si="51"/>
        <v>180270</v>
      </c>
      <c r="F1637" t="e">
        <f>VLOOKUP(B1637,HawkerCenter!$B$2:$B$11,1,FALSE)</f>
        <v>#N/A</v>
      </c>
    </row>
    <row r="1638" hidden="1" spans="1:6">
      <c r="A1638" t="s">
        <v>3615</v>
      </c>
      <c r="B1638" t="s">
        <v>2518</v>
      </c>
      <c r="C1638" t="s">
        <v>3616</v>
      </c>
      <c r="D1638" t="str">
        <f t="shared" si="50"/>
        <v>#01-03 </v>
      </c>
      <c r="E1638" t="str">
        <f t="shared" si="51"/>
        <v>Kim Keat Palm Market &amp; Food Centre</v>
      </c>
      <c r="F1638" t="e">
        <f>VLOOKUP(B1638,HawkerCenter!$B$2:$B$11,1,FALSE)</f>
        <v>#N/A</v>
      </c>
    </row>
    <row r="1639" hidden="1" spans="1:6">
      <c r="A1639" t="s">
        <v>3617</v>
      </c>
      <c r="B1639" t="s">
        <v>1398</v>
      </c>
      <c r="C1639" t="s">
        <v>3618</v>
      </c>
      <c r="D1639" t="str">
        <f t="shared" si="50"/>
        <v>#01-40 </v>
      </c>
      <c r="E1639" t="str">
        <f t="shared" si="51"/>
        <v>Blk 93 Toa Payoh Lorong 4 Market &amp; Food Centre</v>
      </c>
      <c r="F1639" t="e">
        <f>VLOOKUP(B1639,HawkerCenter!$B$2:$B$11,1,FALSE)</f>
        <v>#N/A</v>
      </c>
    </row>
    <row r="1640" hidden="1" spans="1:6">
      <c r="A1640" t="s">
        <v>3619</v>
      </c>
      <c r="B1640" t="s">
        <v>723</v>
      </c>
      <c r="C1640" t="s">
        <v>724</v>
      </c>
      <c r="D1640" t="str">
        <f t="shared" si="50"/>
        <v>Singapore </v>
      </c>
      <c r="E1640" t="str">
        <f t="shared" si="51"/>
        <v>387506</v>
      </c>
      <c r="F1640" t="e">
        <f>VLOOKUP(B1640,HawkerCenter!$B$2:$B$11,1,FALSE)</f>
        <v>#N/A</v>
      </c>
    </row>
    <row r="1641" hidden="1" spans="1:6">
      <c r="A1641" t="s">
        <v>3620</v>
      </c>
      <c r="B1641" t="s">
        <v>3621</v>
      </c>
      <c r="C1641" t="s">
        <v>3622</v>
      </c>
      <c r="D1641" t="str">
        <f t="shared" si="50"/>
        <v>#01-1239 </v>
      </c>
      <c r="E1641" t="str">
        <f t="shared" si="51"/>
        <v/>
      </c>
      <c r="F1641" t="e">
        <f>VLOOKUP(B1641,HawkerCenter!$B$2:$B$11,1,FALSE)</f>
        <v>#N/A</v>
      </c>
    </row>
    <row r="1642" hidden="1" spans="1:6">
      <c r="A1642" t="s">
        <v>3623</v>
      </c>
      <c r="B1642" t="s">
        <v>3377</v>
      </c>
      <c r="C1642" t="s">
        <v>3624</v>
      </c>
      <c r="D1642" t="str">
        <f t="shared" si="50"/>
        <v>#02-220A/221A/222A </v>
      </c>
      <c r="E1642" t="str">
        <f t="shared" si="51"/>
        <v>Marina Square</v>
      </c>
      <c r="F1642" t="e">
        <f>VLOOKUP(B1642,HawkerCenter!$B$2:$B$11,1,FALSE)</f>
        <v>#N/A</v>
      </c>
    </row>
    <row r="1643" hidden="1" spans="1:6">
      <c r="A1643" t="s">
        <v>3625</v>
      </c>
      <c r="B1643" t="s">
        <v>2794</v>
      </c>
      <c r="C1643" t="s">
        <v>3626</v>
      </c>
      <c r="D1643" t="str">
        <f t="shared" si="50"/>
        <v>#B1-K6 </v>
      </c>
      <c r="E1643" t="str">
        <f t="shared" si="51"/>
        <v>Tampines Mall </v>
      </c>
      <c r="F1643" t="e">
        <f>VLOOKUP(B1643,HawkerCenter!$B$2:$B$11,1,FALSE)</f>
        <v>#N/A</v>
      </c>
    </row>
    <row r="1644" hidden="1" spans="1:6">
      <c r="A1644" t="s">
        <v>3627</v>
      </c>
      <c r="B1644" t="s">
        <v>3628</v>
      </c>
      <c r="C1644" t="s">
        <v>3629</v>
      </c>
      <c r="D1644" t="str">
        <f t="shared" si="50"/>
        <v>#01-15 </v>
      </c>
      <c r="E1644" t="str">
        <f t="shared" si="51"/>
        <v>Oasis Terraces</v>
      </c>
      <c r="F1644" t="e">
        <f>VLOOKUP(B1644,HawkerCenter!$B$2:$B$11,1,FALSE)</f>
        <v>#N/A</v>
      </c>
    </row>
    <row r="1645" hidden="1" spans="1:6">
      <c r="A1645" t="s">
        <v>3630</v>
      </c>
      <c r="B1645" t="s">
        <v>3631</v>
      </c>
      <c r="C1645" t="s">
        <v>3632</v>
      </c>
      <c r="D1645" t="str">
        <f>C1645</f>
        <v>#01-18</v>
      </c>
      <c r="E1645" t="str">
        <f t="shared" si="51"/>
        <v/>
      </c>
      <c r="F1645" t="e">
        <f>VLOOKUP(B1645,HawkerCenter!$B$2:$B$11,1,FALSE)</f>
        <v>#N/A</v>
      </c>
    </row>
    <row r="1646" hidden="1" spans="1:6">
      <c r="A1646" t="s">
        <v>3633</v>
      </c>
      <c r="B1646" t="s">
        <v>3634</v>
      </c>
      <c r="C1646" t="s">
        <v>3635</v>
      </c>
      <c r="D1646" t="str">
        <f>C1646</f>
        <v>#01-1097</v>
      </c>
      <c r="E1646" t="str">
        <f t="shared" si="51"/>
        <v/>
      </c>
      <c r="F1646" t="e">
        <f>VLOOKUP(B1646,HawkerCenter!$B$2:$B$11,1,FALSE)</f>
        <v>#N/A</v>
      </c>
    </row>
    <row r="1647" hidden="1" spans="1:6">
      <c r="A1647" t="s">
        <v>3636</v>
      </c>
      <c r="B1647" t="s">
        <v>3637</v>
      </c>
      <c r="C1647" t="s">
        <v>668</v>
      </c>
      <c r="D1647" t="str">
        <f>C1647</f>
        <v>#01-97</v>
      </c>
      <c r="E1647" t="str">
        <f t="shared" si="51"/>
        <v/>
      </c>
      <c r="F1647" t="e">
        <f>VLOOKUP(B1647,HawkerCenter!$B$2:$B$11,1,FALSE)</f>
        <v>#N/A</v>
      </c>
    </row>
    <row r="1648" hidden="1" spans="1:6">
      <c r="A1648" t="s">
        <v>3638</v>
      </c>
      <c r="B1648" t="s">
        <v>2495</v>
      </c>
      <c r="C1648" t="s">
        <v>3355</v>
      </c>
      <c r="D1648" t="str">
        <f>C1648</f>
        <v>#01-1263</v>
      </c>
      <c r="E1648" t="str">
        <f t="shared" si="51"/>
        <v/>
      </c>
      <c r="F1648" t="e">
        <f>VLOOKUP(B1648,HawkerCenter!$B$2:$B$11,1,FALSE)</f>
        <v>#N/A</v>
      </c>
    </row>
    <row r="1649" hidden="1" spans="1:6">
      <c r="A1649" t="s">
        <v>3639</v>
      </c>
      <c r="B1649" t="s">
        <v>3640</v>
      </c>
      <c r="C1649" t="s">
        <v>3641</v>
      </c>
      <c r="D1649" t="str">
        <f t="shared" si="50"/>
        <v>Singapore </v>
      </c>
      <c r="E1649" t="str">
        <f t="shared" si="51"/>
        <v>328825</v>
      </c>
      <c r="F1649" t="e">
        <f>VLOOKUP(B1649,HawkerCenter!$B$2:$B$11,1,FALSE)</f>
        <v>#N/A</v>
      </c>
    </row>
    <row r="1650" hidden="1" spans="1:6">
      <c r="A1650" t="s">
        <v>3642</v>
      </c>
      <c r="B1650" t="s">
        <v>2933</v>
      </c>
      <c r="C1650" t="s">
        <v>3643</v>
      </c>
      <c r="D1650" t="str">
        <f t="shared" si="50"/>
        <v>#01-05 </v>
      </c>
      <c r="E1650" t="str">
        <f t="shared" si="51"/>
        <v>Stall 7 Sembawang MRT NTUC Foodfare</v>
      </c>
      <c r="F1650" t="e">
        <f>VLOOKUP(B1650,HawkerCenter!$B$2:$B$11,1,FALSE)</f>
        <v>#N/A</v>
      </c>
    </row>
    <row r="1651" hidden="1" spans="1:6">
      <c r="A1651" t="s">
        <v>3644</v>
      </c>
      <c r="B1651" t="s">
        <v>3645</v>
      </c>
      <c r="C1651" t="s">
        <v>3646</v>
      </c>
      <c r="D1651" t="str">
        <f t="shared" si="50"/>
        <v>#01-08 </v>
      </c>
      <c r="E1651" t="str">
        <f t="shared" si="51"/>
        <v>Enterprise Centre</v>
      </c>
      <c r="F1651" t="e">
        <f>VLOOKUP(B1651,HawkerCenter!$B$2:$B$11,1,FALSE)</f>
        <v>#N/A</v>
      </c>
    </row>
    <row r="1652" hidden="1" spans="1:6">
      <c r="A1652" t="s">
        <v>3647</v>
      </c>
      <c r="B1652" t="s">
        <v>2956</v>
      </c>
      <c r="C1652" t="s">
        <v>3648</v>
      </c>
      <c r="D1652" t="str">
        <f t="shared" si="50"/>
        <v>#01-96 </v>
      </c>
      <c r="E1652" t="str">
        <f t="shared" si="51"/>
        <v>79 &amp; 79A Circuit Road Food Centre</v>
      </c>
      <c r="F1652" t="e">
        <f>VLOOKUP(B1652,HawkerCenter!$B$2:$B$11,1,FALSE)</f>
        <v>#N/A</v>
      </c>
    </row>
    <row r="1653" hidden="1" spans="1:6">
      <c r="A1653" t="s">
        <v>3649</v>
      </c>
      <c r="B1653" t="s">
        <v>1161</v>
      </c>
      <c r="C1653" t="s">
        <v>3650</v>
      </c>
      <c r="D1653" t="str">
        <f t="shared" si="50"/>
        <v>#01-197 </v>
      </c>
      <c r="E1653" t="str">
        <f t="shared" si="51"/>
        <v>Toa Payoh Lorong 8 Market &amp; Food Centre</v>
      </c>
      <c r="F1653" t="e">
        <f>VLOOKUP(B1653,HawkerCenter!$B$2:$B$11,1,FALSE)</f>
        <v>#N/A</v>
      </c>
    </row>
    <row r="1654" hidden="1" spans="1:6">
      <c r="A1654" t="s">
        <v>3651</v>
      </c>
      <c r="B1654" t="s">
        <v>3652</v>
      </c>
      <c r="C1654" t="s">
        <v>3653</v>
      </c>
      <c r="D1654" t="str">
        <f t="shared" si="50"/>
        <v>#B1-20 </v>
      </c>
      <c r="E1654" t="str">
        <f t="shared" si="51"/>
        <v>Clarke Quay Central</v>
      </c>
      <c r="F1654" t="e">
        <f>VLOOKUP(B1654,HawkerCenter!$B$2:$B$11,1,FALSE)</f>
        <v>#N/A</v>
      </c>
    </row>
    <row r="1655" hidden="1" spans="1:6">
      <c r="A1655" t="s">
        <v>3654</v>
      </c>
      <c r="B1655" t="s">
        <v>1590</v>
      </c>
      <c r="C1655" t="s">
        <v>3655</v>
      </c>
      <c r="D1655" t="str">
        <f t="shared" si="50"/>
        <v>#02-95 </v>
      </c>
      <c r="E1655" t="str">
        <f t="shared" si="51"/>
        <v>Commonwealth Crescent Market &amp; Food Centre</v>
      </c>
      <c r="F1655" t="e">
        <f>VLOOKUP(B1655,HawkerCenter!$B$2:$B$11,1,FALSE)</f>
        <v>#N/A</v>
      </c>
    </row>
    <row r="1656" hidden="1" spans="1:6">
      <c r="A1656" t="s">
        <v>3656</v>
      </c>
      <c r="B1656" t="s">
        <v>3657</v>
      </c>
      <c r="C1656" t="s">
        <v>3658</v>
      </c>
      <c r="D1656" t="str">
        <f>C1656</f>
        <v>#01-110</v>
      </c>
      <c r="E1656" t="str">
        <f t="shared" si="51"/>
        <v/>
      </c>
      <c r="F1656" t="e">
        <f>VLOOKUP(B1656,HawkerCenter!$B$2:$B$11,1,FALSE)</f>
        <v>#N/A</v>
      </c>
    </row>
    <row r="1657" hidden="1" spans="1:6">
      <c r="A1657" t="s">
        <v>3659</v>
      </c>
      <c r="B1657" t="s">
        <v>3660</v>
      </c>
      <c r="C1657" t="s">
        <v>3661</v>
      </c>
      <c r="D1657" t="str">
        <f t="shared" si="50"/>
        <v>Singapore </v>
      </c>
      <c r="E1657" t="str">
        <f t="shared" si="51"/>
        <v>188740</v>
      </c>
      <c r="F1657" t="e">
        <f>VLOOKUP(B1657,HawkerCenter!$B$2:$B$11,1,FALSE)</f>
        <v>#N/A</v>
      </c>
    </row>
    <row r="1658" hidden="1" spans="1:6">
      <c r="A1658" t="s">
        <v>3662</v>
      </c>
      <c r="B1658" t="s">
        <v>3663</v>
      </c>
      <c r="C1658" t="s">
        <v>3664</v>
      </c>
      <c r="D1658" t="str">
        <f t="shared" si="50"/>
        <v>Basement </v>
      </c>
      <c r="E1658" t="str">
        <f t="shared" si="51"/>
        <v>1 Tangs Plaza Tangs Market</v>
      </c>
      <c r="F1658" t="e">
        <f>VLOOKUP(B1658,HawkerCenter!$B$2:$B$11,1,FALSE)</f>
        <v>#N/A</v>
      </c>
    </row>
    <row r="1659" hidden="1" spans="1:6">
      <c r="A1659" t="s">
        <v>3665</v>
      </c>
      <c r="B1659" t="s">
        <v>3666</v>
      </c>
      <c r="C1659" t="s">
        <v>3667</v>
      </c>
      <c r="D1659" t="str">
        <f t="shared" si="50"/>
        <v>#01-444 </v>
      </c>
      <c r="E1659" t="str">
        <f t="shared" si="51"/>
        <v>S-11</v>
      </c>
      <c r="F1659" t="e">
        <f>VLOOKUP(B1659,HawkerCenter!$B$2:$B$11,1,FALSE)</f>
        <v>#N/A</v>
      </c>
    </row>
    <row r="1660" hidden="1" spans="1:6">
      <c r="A1660" t="s">
        <v>3668</v>
      </c>
      <c r="B1660" t="s">
        <v>2225</v>
      </c>
      <c r="C1660" t="s">
        <v>3669</v>
      </c>
      <c r="D1660" t="str">
        <f t="shared" si="50"/>
        <v>#01-10 </v>
      </c>
      <c r="E1660" t="str">
        <f t="shared" si="51"/>
        <v>Ayer Rajah Food Centre</v>
      </c>
      <c r="F1660" t="e">
        <f>VLOOKUP(B1660,HawkerCenter!$B$2:$B$11,1,FALSE)</f>
        <v>#N/A</v>
      </c>
    </row>
    <row r="1661" hidden="1" spans="1:6">
      <c r="A1661" t="s">
        <v>3670</v>
      </c>
      <c r="B1661" t="s">
        <v>3671</v>
      </c>
      <c r="C1661" t="s">
        <v>3672</v>
      </c>
      <c r="D1661" t="str">
        <f>C1661</f>
        <v>#01-2678</v>
      </c>
      <c r="E1661" t="str">
        <f t="shared" si="51"/>
        <v/>
      </c>
      <c r="F1661" t="e">
        <f>VLOOKUP(B1661,HawkerCenter!$B$2:$B$11,1,FALSE)</f>
        <v>#N/A</v>
      </c>
    </row>
    <row r="1662" hidden="1" spans="1:6">
      <c r="A1662" t="s">
        <v>3673</v>
      </c>
      <c r="B1662" t="s">
        <v>3674</v>
      </c>
      <c r="C1662" t="s">
        <v>3675</v>
      </c>
      <c r="D1662" t="str">
        <f t="shared" si="50"/>
        <v>Changi </v>
      </c>
      <c r="E1662" t="str">
        <f t="shared" si="51"/>
        <v>General Hospital</v>
      </c>
      <c r="F1662" t="e">
        <f>VLOOKUP(B1662,HawkerCenter!$B$2:$B$11,1,FALSE)</f>
        <v>#N/A</v>
      </c>
    </row>
    <row r="1663" hidden="1" spans="1:6">
      <c r="A1663" t="s">
        <v>3676</v>
      </c>
      <c r="B1663" t="s">
        <v>3677</v>
      </c>
      <c r="C1663" t="s">
        <v>2974</v>
      </c>
      <c r="D1663" t="str">
        <f>C1663</f>
        <v>#01-53</v>
      </c>
      <c r="E1663" t="str">
        <f t="shared" si="51"/>
        <v/>
      </c>
      <c r="F1663" t="e">
        <f>VLOOKUP(B1663,HawkerCenter!$B$2:$B$11,1,FALSE)</f>
        <v>#N/A</v>
      </c>
    </row>
    <row r="1664" hidden="1" spans="1:6">
      <c r="A1664" t="s">
        <v>3678</v>
      </c>
      <c r="B1664" t="s">
        <v>1148</v>
      </c>
      <c r="C1664" t="s">
        <v>3679</v>
      </c>
      <c r="D1664" t="str">
        <f>C1664</f>
        <v>#01-3624</v>
      </c>
      <c r="E1664" t="str">
        <f t="shared" si="51"/>
        <v/>
      </c>
      <c r="F1664" t="e">
        <f>VLOOKUP(B1664,HawkerCenter!$B$2:$B$11,1,FALSE)</f>
        <v>#N/A</v>
      </c>
    </row>
    <row r="1665" hidden="1" spans="1:6">
      <c r="A1665" t="s">
        <v>3680</v>
      </c>
      <c r="B1665" t="s">
        <v>3681</v>
      </c>
      <c r="C1665" t="s">
        <v>3682</v>
      </c>
      <c r="D1665" t="str">
        <f t="shared" si="50"/>
        <v>#01-261 </v>
      </c>
      <c r="E1665" t="str">
        <f t="shared" si="51"/>
        <v>Gourmet Street Kopitiam</v>
      </c>
      <c r="F1665" t="e">
        <f>VLOOKUP(B1665,HawkerCenter!$B$2:$B$11,1,FALSE)</f>
        <v>#N/A</v>
      </c>
    </row>
    <row r="1666" hidden="1" spans="1:6">
      <c r="A1666" t="s">
        <v>3683</v>
      </c>
      <c r="B1666" t="s">
        <v>3684</v>
      </c>
      <c r="C1666" t="s">
        <v>3685</v>
      </c>
      <c r="D1666" t="str">
        <f t="shared" si="50"/>
        <v>Singapore </v>
      </c>
      <c r="E1666" t="str">
        <f t="shared" si="51"/>
        <v>730131</v>
      </c>
      <c r="F1666" t="e">
        <f>VLOOKUP(B1666,HawkerCenter!$B$2:$B$11,1,FALSE)</f>
        <v>#N/A</v>
      </c>
    </row>
    <row r="1667" hidden="1" spans="1:6">
      <c r="A1667" t="s">
        <v>3686</v>
      </c>
      <c r="B1667" t="s">
        <v>825</v>
      </c>
      <c r="C1667" t="s">
        <v>3687</v>
      </c>
      <c r="D1667" t="str">
        <f t="shared" ref="D1667:D1730" si="52">LEFT(C1667,FIND(" ",C1667))</f>
        <v>#B2-12 </v>
      </c>
      <c r="E1667" t="str">
        <f t="shared" ref="E1667:E1730" si="53">RIGHT(C1667,LEN(C1667)-LEN(D1667))</f>
        <v>Northpoint City Kopitiam Stall 13</v>
      </c>
      <c r="F1667" t="e">
        <f>VLOOKUP(B1667,HawkerCenter!$B$2:$B$11,1,FALSE)</f>
        <v>#N/A</v>
      </c>
    </row>
    <row r="1668" hidden="1" spans="1:6">
      <c r="A1668" t="s">
        <v>3688</v>
      </c>
      <c r="B1668" t="s">
        <v>3689</v>
      </c>
      <c r="C1668" t="s">
        <v>3690</v>
      </c>
      <c r="D1668" t="str">
        <f>C1668</f>
        <v>#01-401</v>
      </c>
      <c r="E1668" t="str">
        <f t="shared" si="53"/>
        <v/>
      </c>
      <c r="F1668" t="e">
        <f>VLOOKUP(B1668,HawkerCenter!$B$2:$B$11,1,FALSE)</f>
        <v>#N/A</v>
      </c>
    </row>
    <row r="1669" hidden="1" spans="1:6">
      <c r="A1669" t="s">
        <v>3691</v>
      </c>
      <c r="B1669" t="s">
        <v>3692</v>
      </c>
      <c r="C1669" t="s">
        <v>3693</v>
      </c>
      <c r="D1669" t="str">
        <f t="shared" si="52"/>
        <v>Singapore </v>
      </c>
      <c r="E1669" t="str">
        <f t="shared" si="53"/>
        <v>469493</v>
      </c>
      <c r="F1669" t="e">
        <f>VLOOKUP(B1669,HawkerCenter!$B$2:$B$11,1,FALSE)</f>
        <v>#N/A</v>
      </c>
    </row>
    <row r="1670" hidden="1" spans="1:6">
      <c r="A1670" t="s">
        <v>3694</v>
      </c>
      <c r="B1670" t="s">
        <v>1458</v>
      </c>
      <c r="C1670" t="s">
        <v>3695</v>
      </c>
      <c r="D1670" t="str">
        <f t="shared" si="52"/>
        <v>#B1-06 </v>
      </c>
      <c r="E1670" t="str">
        <f t="shared" si="53"/>
        <v>Paya Lebar Square</v>
      </c>
      <c r="F1670" t="e">
        <f>VLOOKUP(B1670,HawkerCenter!$B$2:$B$11,1,FALSE)</f>
        <v>#N/A</v>
      </c>
    </row>
    <row r="1671" hidden="1" spans="1:6">
      <c r="A1671" t="s">
        <v>3696</v>
      </c>
      <c r="B1671" t="s">
        <v>105</v>
      </c>
      <c r="C1671" t="s">
        <v>3697</v>
      </c>
      <c r="D1671" t="str">
        <f t="shared" si="52"/>
        <v>#01-10 </v>
      </c>
      <c r="E1671" t="str">
        <f t="shared" si="53"/>
        <v>Yuhua Village Market &amp; Food Centre</v>
      </c>
      <c r="F1671" t="e">
        <f>VLOOKUP(B1671,HawkerCenter!$B$2:$B$11,1,FALSE)</f>
        <v>#N/A</v>
      </c>
    </row>
    <row r="1672" hidden="1" spans="1:6">
      <c r="A1672" t="s">
        <v>3698</v>
      </c>
      <c r="B1672" t="s">
        <v>3699</v>
      </c>
      <c r="C1672" t="s">
        <v>2922</v>
      </c>
      <c r="D1672" t="str">
        <f>C1672</f>
        <v>#01-40</v>
      </c>
      <c r="E1672" t="str">
        <f t="shared" si="53"/>
        <v/>
      </c>
      <c r="F1672" t="e">
        <f>VLOOKUP(B1672,HawkerCenter!$B$2:$B$11,1,FALSE)</f>
        <v>#N/A</v>
      </c>
    </row>
    <row r="1673" hidden="1" spans="1:6">
      <c r="A1673" t="s">
        <v>3700</v>
      </c>
      <c r="B1673" t="s">
        <v>14</v>
      </c>
      <c r="C1673" t="s">
        <v>3701</v>
      </c>
      <c r="D1673" t="str">
        <f t="shared" si="52"/>
        <v>#01-1024 </v>
      </c>
      <c r="E1673" t="str">
        <f t="shared" si="53"/>
        <v>People's Park Complex Food Centre</v>
      </c>
      <c r="F1673" t="e">
        <f>VLOOKUP(B1673,HawkerCenter!$B$2:$B$11,1,FALSE)</f>
        <v>#N/A</v>
      </c>
    </row>
    <row r="1674" hidden="1" spans="1:6">
      <c r="A1674" t="s">
        <v>3702</v>
      </c>
      <c r="B1674" t="s">
        <v>2307</v>
      </c>
      <c r="C1674" t="s">
        <v>2308</v>
      </c>
      <c r="D1674" t="str">
        <f t="shared" si="52"/>
        <v>Singapore </v>
      </c>
      <c r="E1674" t="str">
        <f t="shared" si="53"/>
        <v>150165</v>
      </c>
      <c r="F1674" t="e">
        <f>VLOOKUP(B1674,HawkerCenter!$B$2:$B$11,1,FALSE)</f>
        <v>#N/A</v>
      </c>
    </row>
    <row r="1675" hidden="1" spans="1:6">
      <c r="A1675" t="s">
        <v>3703</v>
      </c>
      <c r="B1675" t="s">
        <v>817</v>
      </c>
      <c r="C1675" t="s">
        <v>3704</v>
      </c>
      <c r="D1675" t="str">
        <f t="shared" si="52"/>
        <v>Stall </v>
      </c>
      <c r="E1675" t="str">
        <f t="shared" si="53"/>
        <v>1 Lau Pa Sat</v>
      </c>
      <c r="F1675" t="e">
        <f>VLOOKUP(B1675,HawkerCenter!$B$2:$B$11,1,FALSE)</f>
        <v>#N/A</v>
      </c>
    </row>
    <row r="1676" hidden="1" spans="1:6">
      <c r="A1676" t="s">
        <v>3705</v>
      </c>
      <c r="B1676" t="s">
        <v>3706</v>
      </c>
      <c r="C1676" t="s">
        <v>3707</v>
      </c>
      <c r="D1676" t="str">
        <f t="shared" si="52"/>
        <v>#04-15 </v>
      </c>
      <c r="E1676" t="str">
        <f t="shared" si="53"/>
        <v>Lot One Food Junction</v>
      </c>
      <c r="F1676" t="e">
        <f>VLOOKUP(B1676,HawkerCenter!$B$2:$B$11,1,FALSE)</f>
        <v>#N/A</v>
      </c>
    </row>
    <row r="1677" hidden="1" spans="1:6">
      <c r="A1677" t="s">
        <v>3708</v>
      </c>
      <c r="B1677" t="s">
        <v>1594</v>
      </c>
      <c r="C1677" t="s">
        <v>3709</v>
      </c>
      <c r="D1677" t="str">
        <f t="shared" si="52"/>
        <v>#01-101 </v>
      </c>
      <c r="E1677" t="str">
        <f t="shared" si="53"/>
        <v>Boon Lay Place Food Village</v>
      </c>
      <c r="F1677" t="e">
        <f>VLOOKUP(B1677,HawkerCenter!$B$2:$B$11,1,FALSE)</f>
        <v>#N/A</v>
      </c>
    </row>
    <row r="1678" hidden="1" spans="1:6">
      <c r="A1678" t="s">
        <v>3710</v>
      </c>
      <c r="B1678" t="s">
        <v>3711</v>
      </c>
      <c r="C1678" t="s">
        <v>3712</v>
      </c>
      <c r="D1678" t="str">
        <f t="shared" si="52"/>
        <v>Marina </v>
      </c>
      <c r="E1678" t="str">
        <f t="shared" si="53"/>
        <v>Food House</v>
      </c>
      <c r="F1678" t="e">
        <f>VLOOKUP(B1678,HawkerCenter!$B$2:$B$11,1,FALSE)</f>
        <v>#N/A</v>
      </c>
    </row>
    <row r="1679" hidden="1" spans="1:6">
      <c r="A1679" t="s">
        <v>3713</v>
      </c>
      <c r="B1679" t="s">
        <v>3714</v>
      </c>
      <c r="C1679" t="s">
        <v>2650</v>
      </c>
      <c r="D1679" t="str">
        <f>C1679</f>
        <v>#01-125</v>
      </c>
      <c r="E1679" t="str">
        <f t="shared" si="53"/>
        <v/>
      </c>
      <c r="F1679" t="e">
        <f>VLOOKUP(B1679,HawkerCenter!$B$2:$B$11,1,FALSE)</f>
        <v>#N/A</v>
      </c>
    </row>
    <row r="1680" hidden="1" spans="1:6">
      <c r="A1680" t="s">
        <v>3715</v>
      </c>
      <c r="B1680" t="s">
        <v>10</v>
      </c>
      <c r="C1680" t="s">
        <v>3716</v>
      </c>
      <c r="D1680" t="str">
        <f t="shared" si="52"/>
        <v>#01-13 </v>
      </c>
      <c r="E1680" t="str">
        <f t="shared" si="53"/>
        <v>Old Airport Road Food Centre</v>
      </c>
      <c r="F1680" t="str">
        <f>VLOOKUP(B1680,HawkerCenter!$B$2:$B$11,1,FALSE)</f>
        <v>51 Old Airport Road</v>
      </c>
    </row>
    <row r="1681" hidden="1" spans="1:6">
      <c r="A1681" t="s">
        <v>3717</v>
      </c>
      <c r="B1681" t="s">
        <v>7</v>
      </c>
      <c r="C1681" t="s">
        <v>3718</v>
      </c>
      <c r="D1681" t="str">
        <f t="shared" si="52"/>
        <v>#01-16 </v>
      </c>
      <c r="E1681" t="str">
        <f t="shared" si="53"/>
        <v>ABC Brickworks Market &amp; Food Centre</v>
      </c>
      <c r="F1681" t="str">
        <f>VLOOKUP(B1681,HawkerCenter!$B$2:$B$11,1,FALSE)</f>
        <v>6 Jalan Bukit Merah</v>
      </c>
    </row>
    <row r="1682" hidden="1" spans="1:6">
      <c r="A1682" t="s">
        <v>3719</v>
      </c>
      <c r="B1682" t="s">
        <v>3720</v>
      </c>
      <c r="C1682" t="s">
        <v>3721</v>
      </c>
      <c r="D1682" t="str">
        <f t="shared" si="52"/>
        <v>#01-128 </v>
      </c>
      <c r="E1682" t="str">
        <f t="shared" si="53"/>
        <v>446 F&amp;B Pte Ltd</v>
      </c>
      <c r="F1682" t="e">
        <f>VLOOKUP(B1682,HawkerCenter!$B$2:$B$11,1,FALSE)</f>
        <v>#N/A</v>
      </c>
    </row>
    <row r="1683" hidden="1" spans="1:6">
      <c r="A1683" t="s">
        <v>3722</v>
      </c>
      <c r="B1683" t="s">
        <v>989</v>
      </c>
      <c r="C1683" t="s">
        <v>3723</v>
      </c>
      <c r="D1683" t="str">
        <f>C1683</f>
        <v>#01-300</v>
      </c>
      <c r="E1683" t="str">
        <f t="shared" si="53"/>
        <v/>
      </c>
      <c r="F1683" t="e">
        <f>VLOOKUP(B1683,HawkerCenter!$B$2:$B$11,1,FALSE)</f>
        <v>#N/A</v>
      </c>
    </row>
    <row r="1684" hidden="1" spans="1:6">
      <c r="A1684" t="s">
        <v>3724</v>
      </c>
      <c r="B1684" t="s">
        <v>447</v>
      </c>
      <c r="C1684" t="s">
        <v>3725</v>
      </c>
      <c r="D1684" t="str">
        <f t="shared" si="52"/>
        <v>#01-29 </v>
      </c>
      <c r="E1684" t="str">
        <f t="shared" si="53"/>
        <v>Chang Cheng Mee Wah</v>
      </c>
      <c r="F1684" t="e">
        <f>VLOOKUP(B1684,HawkerCenter!$B$2:$B$11,1,FALSE)</f>
        <v>#N/A</v>
      </c>
    </row>
    <row r="1685" hidden="1" spans="1:6">
      <c r="A1685" t="s">
        <v>3726</v>
      </c>
      <c r="B1685" t="s">
        <v>13</v>
      </c>
      <c r="C1685" t="s">
        <v>3727</v>
      </c>
      <c r="D1685" t="str">
        <f t="shared" si="52"/>
        <v>#02-089 </v>
      </c>
      <c r="E1685" t="str">
        <f t="shared" si="53"/>
        <v>Chinatown Complex Market &amp; Food Centre</v>
      </c>
      <c r="F1685" t="e">
        <f>VLOOKUP(B1685,HawkerCenter!$B$2:$B$11,1,FALSE)</f>
        <v>#N/A</v>
      </c>
    </row>
    <row r="1686" hidden="1" spans="1:6">
      <c r="A1686" t="s">
        <v>3728</v>
      </c>
      <c r="B1686" t="s">
        <v>3729</v>
      </c>
      <c r="C1686" t="s">
        <v>3730</v>
      </c>
      <c r="D1686" t="str">
        <f t="shared" si="52"/>
        <v>#01-06 </v>
      </c>
      <c r="E1686" t="str">
        <f t="shared" si="53"/>
        <v>Trivex Building LC Food Centre</v>
      </c>
      <c r="F1686" t="e">
        <f>VLOOKUP(B1686,HawkerCenter!$B$2:$B$11,1,FALSE)</f>
        <v>#N/A</v>
      </c>
    </row>
    <row r="1687" hidden="1" spans="1:6">
      <c r="A1687" t="s">
        <v>3731</v>
      </c>
      <c r="B1687" t="s">
        <v>3732</v>
      </c>
      <c r="C1687" t="s">
        <v>836</v>
      </c>
      <c r="D1687" t="str">
        <f>C1687</f>
        <v>#01-02</v>
      </c>
      <c r="E1687" t="str">
        <f t="shared" si="53"/>
        <v/>
      </c>
      <c r="F1687" t="e">
        <f>VLOOKUP(B1687,HawkerCenter!$B$2:$B$11,1,FALSE)</f>
        <v>#N/A</v>
      </c>
    </row>
    <row r="1688" hidden="1" spans="1:6">
      <c r="A1688" t="s">
        <v>3733</v>
      </c>
      <c r="B1688" t="s">
        <v>1056</v>
      </c>
      <c r="C1688" t="s">
        <v>3734</v>
      </c>
      <c r="D1688" t="str">
        <f>C1688</f>
        <v>#01-523</v>
      </c>
      <c r="E1688" t="str">
        <f t="shared" si="53"/>
        <v/>
      </c>
      <c r="F1688" t="e">
        <f>VLOOKUP(B1688,HawkerCenter!$B$2:$B$11,1,FALSE)</f>
        <v>#N/A</v>
      </c>
    </row>
    <row r="1689" hidden="1" spans="1:6">
      <c r="A1689" t="s">
        <v>3735</v>
      </c>
      <c r="B1689" t="s">
        <v>3736</v>
      </c>
      <c r="C1689" t="s">
        <v>3737</v>
      </c>
      <c r="D1689" t="str">
        <f t="shared" si="52"/>
        <v>Singapore </v>
      </c>
      <c r="E1689" t="str">
        <f t="shared" si="53"/>
        <v>569539</v>
      </c>
      <c r="F1689" t="e">
        <f>VLOOKUP(B1689,HawkerCenter!$B$2:$B$11,1,FALSE)</f>
        <v>#N/A</v>
      </c>
    </row>
    <row r="1690" hidden="1" spans="1:6">
      <c r="A1690" t="s">
        <v>3738</v>
      </c>
      <c r="B1690" t="s">
        <v>3739</v>
      </c>
      <c r="C1690" t="s">
        <v>3740</v>
      </c>
      <c r="D1690" t="str">
        <f t="shared" si="52"/>
        <v>#B1-K04 </v>
      </c>
      <c r="E1690" t="str">
        <f t="shared" si="53"/>
        <v>JCube</v>
      </c>
      <c r="F1690" t="e">
        <f>VLOOKUP(B1690,HawkerCenter!$B$2:$B$11,1,FALSE)</f>
        <v>#N/A</v>
      </c>
    </row>
    <row r="1691" hidden="1" spans="1:6">
      <c r="A1691" t="s">
        <v>3741</v>
      </c>
      <c r="B1691" t="s">
        <v>5</v>
      </c>
      <c r="C1691" t="s">
        <v>3742</v>
      </c>
      <c r="D1691" t="str">
        <f t="shared" si="52"/>
        <v>#01-49 </v>
      </c>
      <c r="E1691" t="str">
        <f t="shared" si="53"/>
        <v>Amoy Street Food Centre</v>
      </c>
      <c r="F1691" t="str">
        <f>VLOOKUP(B1691,HawkerCenter!$B$2:$B$11,1,FALSE)</f>
        <v>7 Maxwell Road</v>
      </c>
    </row>
    <row r="1692" hidden="1" spans="1:6">
      <c r="A1692" t="s">
        <v>3743</v>
      </c>
      <c r="B1692" t="s">
        <v>3744</v>
      </c>
      <c r="C1692" t="s">
        <v>3745</v>
      </c>
      <c r="D1692" t="str">
        <f t="shared" si="52"/>
        <v>Singapore </v>
      </c>
      <c r="E1692" t="str">
        <f t="shared" si="53"/>
        <v>#01-232</v>
      </c>
      <c r="F1692" t="e">
        <f>VLOOKUP(B1692,HawkerCenter!$B$2:$B$11,1,FALSE)</f>
        <v>#N/A</v>
      </c>
    </row>
    <row r="1693" hidden="1" spans="1:6">
      <c r="A1693" t="s">
        <v>3746</v>
      </c>
      <c r="B1693" t="s">
        <v>3747</v>
      </c>
      <c r="C1693" t="s">
        <v>3748</v>
      </c>
      <c r="D1693" t="str">
        <f t="shared" si="52"/>
        <v>#02-02 </v>
      </c>
      <c r="E1693" t="str">
        <f t="shared" si="53"/>
        <v>Ren Ci Community Hospital</v>
      </c>
      <c r="F1693" t="e">
        <f>VLOOKUP(B1693,HawkerCenter!$B$2:$B$11,1,FALSE)</f>
        <v>#N/A</v>
      </c>
    </row>
    <row r="1694" hidden="1" spans="1:6">
      <c r="A1694" t="s">
        <v>3749</v>
      </c>
      <c r="B1694" t="s">
        <v>3750</v>
      </c>
      <c r="C1694" t="s">
        <v>3751</v>
      </c>
      <c r="D1694" t="str">
        <f t="shared" si="52"/>
        <v>Ban </v>
      </c>
      <c r="E1694" t="str">
        <f t="shared" si="53"/>
        <v>Heng Restaurant</v>
      </c>
      <c r="F1694" t="e">
        <f>VLOOKUP(B1694,HawkerCenter!$B$2:$B$11,1,FALSE)</f>
        <v>#N/A</v>
      </c>
    </row>
    <row r="1695" hidden="1" spans="1:6">
      <c r="A1695" t="s">
        <v>3752</v>
      </c>
      <c r="B1695" t="s">
        <v>438</v>
      </c>
      <c r="C1695" t="s">
        <v>3753</v>
      </c>
      <c r="D1695" t="str">
        <f t="shared" si="52"/>
        <v>#01-91 </v>
      </c>
      <c r="E1695" t="str">
        <f t="shared" si="53"/>
        <v>Telok Blangah Crescent Market &amp; Food Centre</v>
      </c>
      <c r="F1695" t="e">
        <f>VLOOKUP(B1695,HawkerCenter!$B$2:$B$11,1,FALSE)</f>
        <v>#N/A</v>
      </c>
    </row>
    <row r="1696" hidden="1" spans="1:6">
      <c r="A1696" t="s">
        <v>3754</v>
      </c>
      <c r="B1696" t="s">
        <v>2789</v>
      </c>
      <c r="C1696" t="s">
        <v>3755</v>
      </c>
      <c r="D1696" t="str">
        <f t="shared" si="52"/>
        <v>#B1-50 </v>
      </c>
      <c r="E1696" t="str">
        <f t="shared" si="53"/>
        <v>Hong Leong Building</v>
      </c>
      <c r="F1696" t="e">
        <f>VLOOKUP(B1696,HawkerCenter!$B$2:$B$11,1,FALSE)</f>
        <v>#N/A</v>
      </c>
    </row>
    <row r="1697" spans="1:6">
      <c r="A1697" t="s">
        <v>3756</v>
      </c>
      <c r="B1697" t="s">
        <v>3757</v>
      </c>
      <c r="C1697" t="s">
        <v>3758</v>
      </c>
      <c r="D1697" t="str">
        <f t="shared" si="52"/>
        <v>#01-09 </v>
      </c>
      <c r="E1697" t="str">
        <f t="shared" si="53"/>
        <v>One Shenton</v>
      </c>
      <c r="F1697" t="e">
        <f>VLOOKUP(B1697,HawkerCenter!$B$2:$B$11,1,FALSE)</f>
        <v>#N/A</v>
      </c>
    </row>
    <row r="1698" hidden="1" spans="1:6">
      <c r="A1698" t="s">
        <v>3759</v>
      </c>
      <c r="B1698" t="s">
        <v>1810</v>
      </c>
      <c r="C1698" t="s">
        <v>3760</v>
      </c>
      <c r="D1698" t="str">
        <f t="shared" si="52"/>
        <v>Par </v>
      </c>
      <c r="E1698" t="str">
        <f t="shared" si="53"/>
        <v>Shi Restaurant</v>
      </c>
      <c r="F1698" t="e">
        <f>VLOOKUP(B1698,HawkerCenter!$B$2:$B$11,1,FALSE)</f>
        <v>#N/A</v>
      </c>
    </row>
    <row r="1699" hidden="1" spans="1:6">
      <c r="A1699" t="s">
        <v>3761</v>
      </c>
      <c r="B1699" t="s">
        <v>3762</v>
      </c>
      <c r="C1699" t="s">
        <v>3763</v>
      </c>
      <c r="D1699" t="str">
        <f>C1699</f>
        <v>#01-377</v>
      </c>
      <c r="E1699" t="str">
        <f t="shared" si="53"/>
        <v/>
      </c>
      <c r="F1699" t="e">
        <f>VLOOKUP(B1699,HawkerCenter!$B$2:$B$11,1,FALSE)</f>
        <v>#N/A</v>
      </c>
    </row>
    <row r="1700" hidden="1" spans="1:6">
      <c r="A1700" t="s">
        <v>3764</v>
      </c>
      <c r="B1700" t="s">
        <v>22</v>
      </c>
      <c r="C1700" t="s">
        <v>3765</v>
      </c>
      <c r="D1700" t="str">
        <f t="shared" si="52"/>
        <v>#01-147 </v>
      </c>
      <c r="E1700" t="str">
        <f t="shared" si="53"/>
        <v>Chong Pang Market &amp; Food Centre</v>
      </c>
      <c r="F1700" t="e">
        <f>VLOOKUP(B1700,HawkerCenter!$B$2:$B$11,1,FALSE)</f>
        <v>#N/A</v>
      </c>
    </row>
    <row r="1701" hidden="1" spans="1:6">
      <c r="A1701" t="s">
        <v>3766</v>
      </c>
      <c r="B1701" t="s">
        <v>3767</v>
      </c>
      <c r="C1701" t="s">
        <v>3768</v>
      </c>
      <c r="D1701" t="str">
        <f t="shared" si="52"/>
        <v>Singapore </v>
      </c>
      <c r="E1701" t="str">
        <f t="shared" si="53"/>
        <v>760848</v>
      </c>
      <c r="F1701" t="e">
        <f>VLOOKUP(B1701,HawkerCenter!$B$2:$B$11,1,FALSE)</f>
        <v>#N/A</v>
      </c>
    </row>
    <row r="1702" hidden="1" spans="1:6">
      <c r="A1702" t="s">
        <v>3769</v>
      </c>
      <c r="B1702" t="s">
        <v>41</v>
      </c>
      <c r="C1702" t="s">
        <v>3770</v>
      </c>
      <c r="D1702" t="str">
        <f>C1702</f>
        <v>#01-122</v>
      </c>
      <c r="E1702" t="str">
        <f t="shared" si="53"/>
        <v/>
      </c>
      <c r="F1702" t="e">
        <f>VLOOKUP(B1702,HawkerCenter!$B$2:$B$11,1,FALSE)</f>
        <v>#N/A</v>
      </c>
    </row>
    <row r="1703" hidden="1" spans="1:6">
      <c r="A1703" t="s">
        <v>3771</v>
      </c>
      <c r="B1703" t="s">
        <v>3772</v>
      </c>
      <c r="C1703" t="s">
        <v>3773</v>
      </c>
      <c r="D1703" t="str">
        <f t="shared" si="52"/>
        <v>Singapore </v>
      </c>
      <c r="E1703" t="str">
        <f t="shared" si="53"/>
        <v>310125</v>
      </c>
      <c r="F1703" t="e">
        <f>VLOOKUP(B1703,HawkerCenter!$B$2:$B$11,1,FALSE)</f>
        <v>#N/A</v>
      </c>
    </row>
    <row r="1704" hidden="1" spans="1:6">
      <c r="A1704" t="s">
        <v>3774</v>
      </c>
      <c r="B1704" t="s">
        <v>3775</v>
      </c>
      <c r="C1704" t="s">
        <v>3776</v>
      </c>
      <c r="D1704" t="str">
        <f t="shared" si="52"/>
        <v>Yong </v>
      </c>
      <c r="E1704" t="str">
        <f t="shared" si="53"/>
        <v>Sheng Coffee Shop</v>
      </c>
      <c r="F1704" t="e">
        <f>VLOOKUP(B1704,HawkerCenter!$B$2:$B$11,1,FALSE)</f>
        <v>#N/A</v>
      </c>
    </row>
    <row r="1705" hidden="1" spans="1:6">
      <c r="A1705" t="s">
        <v>3777</v>
      </c>
      <c r="B1705" t="s">
        <v>438</v>
      </c>
      <c r="C1705" t="s">
        <v>3778</v>
      </c>
      <c r="D1705" t="str">
        <f t="shared" si="52"/>
        <v>#01-97 </v>
      </c>
      <c r="E1705" t="str">
        <f t="shared" si="53"/>
        <v>Telok Blangah Crescent Market &amp; Food Centre</v>
      </c>
      <c r="F1705" t="e">
        <f>VLOOKUP(B1705,HawkerCenter!$B$2:$B$11,1,FALSE)</f>
        <v>#N/A</v>
      </c>
    </row>
    <row r="1706" hidden="1" spans="1:6">
      <c r="A1706" t="s">
        <v>3779</v>
      </c>
      <c r="B1706" t="s">
        <v>1109</v>
      </c>
      <c r="C1706" t="s">
        <v>3780</v>
      </c>
      <c r="D1706" t="str">
        <f t="shared" si="52"/>
        <v>#01-11 </v>
      </c>
      <c r="E1706" t="str">
        <f t="shared" si="53"/>
        <v>Newton Food Centre</v>
      </c>
      <c r="F1706" t="e">
        <f>VLOOKUP(B1706,HawkerCenter!$B$2:$B$11,1,FALSE)</f>
        <v>#N/A</v>
      </c>
    </row>
    <row r="1707" hidden="1" spans="1:6">
      <c r="A1707" t="s">
        <v>3781</v>
      </c>
      <c r="B1707" t="s">
        <v>342</v>
      </c>
      <c r="C1707" t="s">
        <v>3782</v>
      </c>
      <c r="D1707" t="str">
        <f t="shared" si="52"/>
        <v>Singapore </v>
      </c>
      <c r="E1707" t="str">
        <f t="shared" si="53"/>
        <v>120308</v>
      </c>
      <c r="F1707" t="e">
        <f>VLOOKUP(B1707,HawkerCenter!$B$2:$B$11,1,FALSE)</f>
        <v>#N/A</v>
      </c>
    </row>
    <row r="1708" hidden="1" spans="1:6">
      <c r="A1708" t="s">
        <v>3783</v>
      </c>
      <c r="B1708" t="s">
        <v>3784</v>
      </c>
      <c r="C1708" t="s">
        <v>48</v>
      </c>
      <c r="D1708" t="str">
        <f>C1708</f>
        <v>#01-01</v>
      </c>
      <c r="E1708" t="str">
        <f t="shared" si="53"/>
        <v/>
      </c>
      <c r="F1708" t="e">
        <f>VLOOKUP(B1708,HawkerCenter!$B$2:$B$11,1,FALSE)</f>
        <v>#N/A</v>
      </c>
    </row>
    <row r="1709" hidden="1" spans="1:6">
      <c r="A1709" t="s">
        <v>3785</v>
      </c>
      <c r="B1709" t="s">
        <v>3786</v>
      </c>
      <c r="C1709" t="s">
        <v>3787</v>
      </c>
      <c r="D1709" t="str">
        <f t="shared" si="52"/>
        <v>Singapore </v>
      </c>
      <c r="E1709" t="str">
        <f t="shared" si="53"/>
        <v>390034</v>
      </c>
      <c r="F1709" t="e">
        <f>VLOOKUP(B1709,HawkerCenter!$B$2:$B$11,1,FALSE)</f>
        <v>#N/A</v>
      </c>
    </row>
    <row r="1710" hidden="1" spans="1:6">
      <c r="A1710" t="s">
        <v>3788</v>
      </c>
      <c r="B1710" t="s">
        <v>777</v>
      </c>
      <c r="C1710" t="s">
        <v>3789</v>
      </c>
      <c r="D1710" t="str">
        <f t="shared" si="52"/>
        <v>#B1-38 </v>
      </c>
      <c r="E1710" t="str">
        <f t="shared" si="53"/>
        <v>Compass One</v>
      </c>
      <c r="F1710" t="e">
        <f>VLOOKUP(B1710,HawkerCenter!$B$2:$B$11,1,FALSE)</f>
        <v>#N/A</v>
      </c>
    </row>
    <row r="1711" hidden="1" spans="1:6">
      <c r="A1711" t="s">
        <v>3790</v>
      </c>
      <c r="B1711" t="s">
        <v>3791</v>
      </c>
      <c r="C1711" t="s">
        <v>3792</v>
      </c>
      <c r="D1711" t="str">
        <f t="shared" si="52"/>
        <v>#01-357 </v>
      </c>
      <c r="E1711" t="str">
        <f t="shared" si="53"/>
        <v>Kopitiam Stall 8</v>
      </c>
      <c r="F1711" t="e">
        <f>VLOOKUP(B1711,HawkerCenter!$B$2:$B$11,1,FALSE)</f>
        <v>#N/A</v>
      </c>
    </row>
    <row r="1712" hidden="1" spans="1:6">
      <c r="A1712" t="s">
        <v>3793</v>
      </c>
      <c r="B1712" t="s">
        <v>3794</v>
      </c>
      <c r="C1712" t="s">
        <v>3795</v>
      </c>
      <c r="D1712" t="str">
        <f t="shared" si="52"/>
        <v>St. </v>
      </c>
      <c r="E1712" t="str">
        <f t="shared" si="53"/>
        <v>James Power Station</v>
      </c>
      <c r="F1712" t="e">
        <f>VLOOKUP(B1712,HawkerCenter!$B$2:$B$11,1,FALSE)</f>
        <v>#N/A</v>
      </c>
    </row>
    <row r="1713" hidden="1" spans="1:6">
      <c r="A1713" t="s">
        <v>3796</v>
      </c>
      <c r="B1713" t="s">
        <v>3797</v>
      </c>
      <c r="C1713" t="s">
        <v>3798</v>
      </c>
      <c r="D1713" t="str">
        <f t="shared" si="52"/>
        <v>Singapore </v>
      </c>
      <c r="E1713" t="str">
        <f t="shared" si="53"/>
        <v>380053</v>
      </c>
      <c r="F1713" t="e">
        <f>VLOOKUP(B1713,HawkerCenter!$B$2:$B$11,1,FALSE)</f>
        <v>#N/A</v>
      </c>
    </row>
    <row r="1714" hidden="1" spans="1:6">
      <c r="A1714" t="s">
        <v>3799</v>
      </c>
      <c r="B1714" t="s">
        <v>3800</v>
      </c>
      <c r="C1714" t="s">
        <v>3801</v>
      </c>
      <c r="D1714" t="str">
        <f t="shared" si="52"/>
        <v>#01-14 </v>
      </c>
      <c r="E1714" t="str">
        <f t="shared" si="53"/>
        <v>to 29 ITE College Central</v>
      </c>
      <c r="F1714" t="e">
        <f>VLOOKUP(B1714,HawkerCenter!$B$2:$B$11,1,FALSE)</f>
        <v>#N/A</v>
      </c>
    </row>
    <row r="1715" hidden="1" spans="1:6">
      <c r="A1715" t="s">
        <v>3802</v>
      </c>
      <c r="B1715" t="s">
        <v>300</v>
      </c>
      <c r="C1715" t="s">
        <v>3803</v>
      </c>
      <c r="D1715" t="str">
        <f>C1715</f>
        <v>#01-51</v>
      </c>
      <c r="E1715" t="str">
        <f t="shared" si="53"/>
        <v/>
      </c>
      <c r="F1715" t="e">
        <f>VLOOKUP(B1715,HawkerCenter!$B$2:$B$11,1,FALSE)</f>
        <v>#N/A</v>
      </c>
    </row>
    <row r="1716" hidden="1" spans="1:6">
      <c r="A1716" t="s">
        <v>3804</v>
      </c>
      <c r="B1716" t="s">
        <v>3805</v>
      </c>
      <c r="C1716" t="s">
        <v>797</v>
      </c>
      <c r="D1716" t="str">
        <f>C1716</f>
        <v>#01-04</v>
      </c>
      <c r="E1716" t="str">
        <f t="shared" si="53"/>
        <v/>
      </c>
      <c r="F1716" t="e">
        <f>VLOOKUP(B1716,HawkerCenter!$B$2:$B$11,1,FALSE)</f>
        <v>#N/A</v>
      </c>
    </row>
    <row r="1717" hidden="1" spans="1:6">
      <c r="A1717" t="s">
        <v>3806</v>
      </c>
      <c r="B1717" t="s">
        <v>617</v>
      </c>
      <c r="C1717" t="s">
        <v>3807</v>
      </c>
      <c r="D1717" t="str">
        <f>C1717</f>
        <v>#03-01</v>
      </c>
      <c r="E1717" t="str">
        <f t="shared" si="53"/>
        <v/>
      </c>
      <c r="F1717" t="e">
        <f>VLOOKUP(B1717,HawkerCenter!$B$2:$B$11,1,FALSE)</f>
        <v>#N/A</v>
      </c>
    </row>
    <row r="1718" hidden="1" spans="1:6">
      <c r="A1718" t="s">
        <v>3808</v>
      </c>
      <c r="B1718" t="s">
        <v>3193</v>
      </c>
      <c r="C1718" t="s">
        <v>3809</v>
      </c>
      <c r="D1718" t="str">
        <f>C1718</f>
        <v>#01-459</v>
      </c>
      <c r="E1718" t="str">
        <f t="shared" si="53"/>
        <v/>
      </c>
      <c r="F1718" t="e">
        <f>VLOOKUP(B1718,HawkerCenter!$B$2:$B$11,1,FALSE)</f>
        <v>#N/A</v>
      </c>
    </row>
    <row r="1719" hidden="1" spans="1:6">
      <c r="A1719" t="s">
        <v>3810</v>
      </c>
      <c r="B1719" t="s">
        <v>3811</v>
      </c>
      <c r="C1719" t="s">
        <v>3812</v>
      </c>
      <c r="D1719" t="str">
        <f t="shared" si="52"/>
        <v>#02-29 </v>
      </c>
      <c r="E1719" t="str">
        <f t="shared" si="53"/>
        <v>Woodlands Centre Road Food Centre</v>
      </c>
      <c r="F1719" t="e">
        <f>VLOOKUP(B1719,HawkerCenter!$B$2:$B$11,1,FALSE)</f>
        <v>#N/A</v>
      </c>
    </row>
    <row r="1720" hidden="1" spans="1:6">
      <c r="A1720" t="s">
        <v>3813</v>
      </c>
      <c r="B1720" t="s">
        <v>3814</v>
      </c>
      <c r="C1720" t="s">
        <v>3815</v>
      </c>
      <c r="D1720" t="str">
        <f t="shared" si="52"/>
        <v>#01-01 </v>
      </c>
      <c r="E1720" t="str">
        <f t="shared" si="53"/>
        <v>Chang Cheng HQ</v>
      </c>
      <c r="F1720" t="e">
        <f>VLOOKUP(B1720,HawkerCenter!$B$2:$B$11,1,FALSE)</f>
        <v>#N/A</v>
      </c>
    </row>
    <row r="1721" hidden="1" spans="1:6">
      <c r="A1721" t="s">
        <v>3816</v>
      </c>
      <c r="B1721" t="s">
        <v>3817</v>
      </c>
      <c r="C1721" t="s">
        <v>48</v>
      </c>
      <c r="D1721" t="str">
        <f>C1721</f>
        <v>#01-01</v>
      </c>
      <c r="E1721" t="str">
        <f t="shared" si="53"/>
        <v/>
      </c>
      <c r="F1721" t="e">
        <f>VLOOKUP(B1721,HawkerCenter!$B$2:$B$11,1,FALSE)</f>
        <v>#N/A</v>
      </c>
    </row>
    <row r="1722" hidden="1" spans="1:6">
      <c r="A1722" t="s">
        <v>3818</v>
      </c>
      <c r="B1722" t="s">
        <v>1252</v>
      </c>
      <c r="C1722" t="s">
        <v>3819</v>
      </c>
      <c r="D1722" t="str">
        <f t="shared" si="52"/>
        <v>#01-10 </v>
      </c>
      <c r="E1722" t="str">
        <f t="shared" si="53"/>
        <v>Block 216 Bedok North Street 1 Market &amp; Food Centre</v>
      </c>
      <c r="F1722" t="e">
        <f>VLOOKUP(B1722,HawkerCenter!$B$2:$B$11,1,FALSE)</f>
        <v>#N/A</v>
      </c>
    </row>
    <row r="1723" hidden="1" spans="1:6">
      <c r="A1723" t="s">
        <v>3820</v>
      </c>
      <c r="B1723" t="s">
        <v>3186</v>
      </c>
      <c r="C1723" t="s">
        <v>3821</v>
      </c>
      <c r="D1723" t="str">
        <f t="shared" si="52"/>
        <v>#01-28 </v>
      </c>
      <c r="E1723" t="str">
        <f t="shared" si="53"/>
        <v>Kallang Leisure Park</v>
      </c>
      <c r="F1723" t="e">
        <f>VLOOKUP(B1723,HawkerCenter!$B$2:$B$11,1,FALSE)</f>
        <v>#N/A</v>
      </c>
    </row>
    <row r="1724" hidden="1" spans="1:6">
      <c r="A1724" t="s">
        <v>3822</v>
      </c>
      <c r="B1724" t="s">
        <v>3823</v>
      </c>
      <c r="C1724" t="s">
        <v>3824</v>
      </c>
      <c r="D1724" t="str">
        <f t="shared" si="52"/>
        <v>Singapore </v>
      </c>
      <c r="E1724" t="str">
        <f t="shared" si="53"/>
        <v>680302</v>
      </c>
      <c r="F1724" t="e">
        <f>VLOOKUP(B1724,HawkerCenter!$B$2:$B$11,1,FALSE)</f>
        <v>#N/A</v>
      </c>
    </row>
    <row r="1725" hidden="1" spans="1:6">
      <c r="A1725" t="s">
        <v>3825</v>
      </c>
      <c r="B1725" t="s">
        <v>3826</v>
      </c>
      <c r="C1725" t="s">
        <v>3827</v>
      </c>
      <c r="D1725" t="str">
        <f t="shared" si="52"/>
        <v>#04-11 </v>
      </c>
      <c r="E1725" t="str">
        <f t="shared" si="53"/>
        <v>Hougang Mall</v>
      </c>
      <c r="F1725" t="e">
        <f>VLOOKUP(B1725,HawkerCenter!$B$2:$B$11,1,FALSE)</f>
        <v>#N/A</v>
      </c>
    </row>
    <row r="1726" hidden="1" spans="1:6">
      <c r="A1726" t="s">
        <v>3828</v>
      </c>
      <c r="B1726" t="s">
        <v>14</v>
      </c>
      <c r="C1726" t="s">
        <v>3829</v>
      </c>
      <c r="D1726" t="str">
        <f t="shared" si="52"/>
        <v>#01-1088 </v>
      </c>
      <c r="E1726" t="str">
        <f t="shared" si="53"/>
        <v>People's Park Cooked Food Centre</v>
      </c>
      <c r="F1726" t="e">
        <f>VLOOKUP(B1726,HawkerCenter!$B$2:$B$11,1,FALSE)</f>
        <v>#N/A</v>
      </c>
    </row>
    <row r="1727" hidden="1" spans="1:6">
      <c r="A1727" t="s">
        <v>3830</v>
      </c>
      <c r="B1727" t="s">
        <v>3831</v>
      </c>
      <c r="C1727" t="s">
        <v>3832</v>
      </c>
      <c r="D1727" t="str">
        <f t="shared" si="52"/>
        <v>Singapore </v>
      </c>
      <c r="E1727" t="str">
        <f t="shared" si="53"/>
        <v>310260</v>
      </c>
      <c r="F1727" t="e">
        <f>VLOOKUP(B1727,HawkerCenter!$B$2:$B$11,1,FALSE)</f>
        <v>#N/A</v>
      </c>
    </row>
    <row r="1728" hidden="1" spans="1:6">
      <c r="A1728" t="s">
        <v>3833</v>
      </c>
      <c r="B1728" t="s">
        <v>3834</v>
      </c>
      <c r="C1728" t="s">
        <v>3835</v>
      </c>
      <c r="D1728" t="str">
        <f t="shared" si="52"/>
        <v>Level </v>
      </c>
      <c r="E1728" t="str">
        <f t="shared" si="53"/>
        <v>3 SIM HQ Block A</v>
      </c>
      <c r="F1728" t="e">
        <f>VLOOKUP(B1728,HawkerCenter!$B$2:$B$11,1,FALSE)</f>
        <v>#N/A</v>
      </c>
    </row>
    <row r="1729" hidden="1" spans="1:6">
      <c r="A1729" t="s">
        <v>3836</v>
      </c>
      <c r="B1729" t="s">
        <v>3837</v>
      </c>
      <c r="C1729" t="s">
        <v>3838</v>
      </c>
      <c r="D1729" t="str">
        <f t="shared" si="52"/>
        <v>#01-03 </v>
      </c>
      <c r="E1729" t="str">
        <f t="shared" si="53"/>
        <v>Redhill Lane Block 85 Food Centre</v>
      </c>
      <c r="F1729" t="e">
        <f>VLOOKUP(B1729,HawkerCenter!$B$2:$B$11,1,FALSE)</f>
        <v>#N/A</v>
      </c>
    </row>
    <row r="1730" hidden="1" spans="1:6">
      <c r="A1730" t="s">
        <v>3839</v>
      </c>
      <c r="B1730" t="s">
        <v>3840</v>
      </c>
      <c r="C1730" t="s">
        <v>3841</v>
      </c>
      <c r="D1730" t="str">
        <f t="shared" si="52"/>
        <v>Singapore </v>
      </c>
      <c r="E1730" t="str">
        <f t="shared" si="53"/>
        <v>470151</v>
      </c>
      <c r="F1730" t="e">
        <f>VLOOKUP(B1730,HawkerCenter!$B$2:$B$11,1,FALSE)</f>
        <v>#N/A</v>
      </c>
    </row>
    <row r="1731" hidden="1" spans="1:6">
      <c r="A1731" t="s">
        <v>3842</v>
      </c>
      <c r="B1731" t="s">
        <v>149</v>
      </c>
      <c r="C1731" t="s">
        <v>3843</v>
      </c>
      <c r="D1731" t="str">
        <f t="shared" ref="D1731:D1794" si="54">LEFT(C1731,FIND(" ",C1731))</f>
        <v>#03-08/09 </v>
      </c>
      <c r="E1731" t="str">
        <f t="shared" ref="E1731:E1794" si="55">RIGHT(C1731,LEN(C1731)-LEN(D1731))</f>
        <v>Bukit Panjang Plaza Kopitiam</v>
      </c>
      <c r="F1731" t="e">
        <f>VLOOKUP(B1731,HawkerCenter!$B$2:$B$11,1,FALSE)</f>
        <v>#N/A</v>
      </c>
    </row>
    <row r="1732" hidden="1" spans="1:6">
      <c r="A1732" t="s">
        <v>3844</v>
      </c>
      <c r="B1732" t="s">
        <v>1492</v>
      </c>
      <c r="C1732" t="s">
        <v>3845</v>
      </c>
      <c r="D1732" t="str">
        <f t="shared" si="54"/>
        <v>#01-60 </v>
      </c>
      <c r="E1732" t="str">
        <f t="shared" si="55"/>
        <v>Haig Road Market &amp; Food Centre</v>
      </c>
      <c r="F1732" t="e">
        <f>VLOOKUP(B1732,HawkerCenter!$B$2:$B$11,1,FALSE)</f>
        <v>#N/A</v>
      </c>
    </row>
    <row r="1733" hidden="1" spans="1:6">
      <c r="A1733" t="s">
        <v>3846</v>
      </c>
      <c r="B1733" t="s">
        <v>10</v>
      </c>
      <c r="C1733" t="s">
        <v>3847</v>
      </c>
      <c r="D1733" t="str">
        <f t="shared" si="54"/>
        <v>#01-89/91 </v>
      </c>
      <c r="E1733" t="str">
        <f t="shared" si="55"/>
        <v>Old Airport Market &amp; Food Centre</v>
      </c>
      <c r="F1733" t="str">
        <f>VLOOKUP(B1733,HawkerCenter!$B$2:$B$11,1,FALSE)</f>
        <v>51 Old Airport Road</v>
      </c>
    </row>
    <row r="1734" hidden="1" spans="1:6">
      <c r="A1734" t="s">
        <v>3848</v>
      </c>
      <c r="B1734" t="s">
        <v>161</v>
      </c>
      <c r="C1734" t="s">
        <v>112</v>
      </c>
      <c r="D1734" t="str">
        <f>C1734</f>
        <v>#01-211</v>
      </c>
      <c r="E1734" t="str">
        <f t="shared" si="55"/>
        <v/>
      </c>
      <c r="F1734" t="e">
        <f>VLOOKUP(B1734,HawkerCenter!$B$2:$B$11,1,FALSE)</f>
        <v>#N/A</v>
      </c>
    </row>
    <row r="1735" hidden="1" spans="1:6">
      <c r="A1735" t="s">
        <v>3849</v>
      </c>
      <c r="B1735" t="s">
        <v>3850</v>
      </c>
      <c r="C1735" t="s">
        <v>1274</v>
      </c>
      <c r="D1735" t="str">
        <f>C1735</f>
        <v>#01-29</v>
      </c>
      <c r="E1735" t="str">
        <f t="shared" si="55"/>
        <v/>
      </c>
      <c r="F1735" t="e">
        <f>VLOOKUP(B1735,HawkerCenter!$B$2:$B$11,1,FALSE)</f>
        <v>#N/A</v>
      </c>
    </row>
    <row r="1736" hidden="1" spans="1:6">
      <c r="A1736" t="s">
        <v>3851</v>
      </c>
      <c r="B1736" t="s">
        <v>3852</v>
      </c>
      <c r="C1736" t="s">
        <v>1604</v>
      </c>
      <c r="D1736" t="str">
        <f>C1736</f>
        <v>#01-168</v>
      </c>
      <c r="E1736" t="str">
        <f t="shared" si="55"/>
        <v/>
      </c>
      <c r="F1736" t="e">
        <f>VLOOKUP(B1736,HawkerCenter!$B$2:$B$11,1,FALSE)</f>
        <v>#N/A</v>
      </c>
    </row>
    <row r="1737" hidden="1" spans="1:6">
      <c r="A1737" t="s">
        <v>3853</v>
      </c>
      <c r="B1737" t="s">
        <v>85</v>
      </c>
      <c r="C1737" t="s">
        <v>3854</v>
      </c>
      <c r="D1737" t="str">
        <f>C1737</f>
        <v>#01-216</v>
      </c>
      <c r="E1737" t="str">
        <f t="shared" si="55"/>
        <v/>
      </c>
      <c r="F1737" t="e">
        <f>VLOOKUP(B1737,HawkerCenter!$B$2:$B$11,1,FALSE)</f>
        <v>#N/A</v>
      </c>
    </row>
    <row r="1738" hidden="1" spans="1:6">
      <c r="A1738" t="s">
        <v>3855</v>
      </c>
      <c r="B1738" t="s">
        <v>3856</v>
      </c>
      <c r="C1738" t="s">
        <v>3857</v>
      </c>
      <c r="D1738" t="str">
        <f>C1738</f>
        <v>#01-75</v>
      </c>
      <c r="E1738" t="str">
        <f t="shared" si="55"/>
        <v/>
      </c>
      <c r="F1738" t="e">
        <f>VLOOKUP(B1738,HawkerCenter!$B$2:$B$11,1,FALSE)</f>
        <v>#N/A</v>
      </c>
    </row>
    <row r="1739" hidden="1" spans="1:6">
      <c r="A1739" t="s">
        <v>3858</v>
      </c>
      <c r="B1739" t="s">
        <v>3859</v>
      </c>
      <c r="C1739" t="s">
        <v>3860</v>
      </c>
      <c r="D1739" t="str">
        <f t="shared" si="54"/>
        <v>Singapore </v>
      </c>
      <c r="E1739" t="str">
        <f t="shared" si="55"/>
        <v>437054</v>
      </c>
      <c r="F1739" t="e">
        <f>VLOOKUP(B1739,HawkerCenter!$B$2:$B$11,1,FALSE)</f>
        <v>#N/A</v>
      </c>
    </row>
    <row r="1740" hidden="1" spans="1:6">
      <c r="A1740" t="s">
        <v>3861</v>
      </c>
      <c r="B1740" t="s">
        <v>310</v>
      </c>
      <c r="C1740" t="s">
        <v>3862</v>
      </c>
      <c r="D1740" t="str">
        <f t="shared" si="54"/>
        <v>Market </v>
      </c>
      <c r="E1740" t="str">
        <f t="shared" si="55"/>
        <v>Street Interim Hawker Centre</v>
      </c>
      <c r="F1740" t="e">
        <f>VLOOKUP(B1740,HawkerCenter!$B$2:$B$11,1,FALSE)</f>
        <v>#N/A</v>
      </c>
    </row>
    <row r="1741" hidden="1" spans="1:6">
      <c r="A1741" t="s">
        <v>3863</v>
      </c>
      <c r="B1741" t="s">
        <v>3141</v>
      </c>
      <c r="C1741" t="s">
        <v>3864</v>
      </c>
      <c r="D1741" t="str">
        <f t="shared" si="54"/>
        <v>#01-23 </v>
      </c>
      <c r="E1741" t="str">
        <f t="shared" si="55"/>
        <v>Whampoa Makan Place Block 91</v>
      </c>
      <c r="F1741" t="e">
        <f>VLOOKUP(B1741,HawkerCenter!$B$2:$B$11,1,FALSE)</f>
        <v>#N/A</v>
      </c>
    </row>
    <row r="1742" hidden="1" spans="1:6">
      <c r="A1742" t="s">
        <v>3865</v>
      </c>
      <c r="B1742" t="s">
        <v>3706</v>
      </c>
      <c r="C1742" t="s">
        <v>3866</v>
      </c>
      <c r="D1742" t="str">
        <f t="shared" si="54"/>
        <v>#B1-K19 </v>
      </c>
      <c r="E1742" t="str">
        <f t="shared" si="55"/>
        <v>Lot One Shoppers' Mall</v>
      </c>
      <c r="F1742" t="e">
        <f>VLOOKUP(B1742,HawkerCenter!$B$2:$B$11,1,FALSE)</f>
        <v>#N/A</v>
      </c>
    </row>
    <row r="1743" hidden="1" spans="1:6">
      <c r="A1743" t="s">
        <v>3867</v>
      </c>
      <c r="B1743" t="s">
        <v>13</v>
      </c>
      <c r="C1743" t="s">
        <v>3868</v>
      </c>
      <c r="D1743" t="str">
        <f t="shared" si="54"/>
        <v>#02-110 </v>
      </c>
      <c r="E1743" t="str">
        <f t="shared" si="55"/>
        <v>Chinatown Complex Market &amp; Food Centre</v>
      </c>
      <c r="F1743" t="e">
        <f>VLOOKUP(B1743,HawkerCenter!$B$2:$B$11,1,FALSE)</f>
        <v>#N/A</v>
      </c>
    </row>
    <row r="1744" hidden="1" spans="1:6">
      <c r="A1744" t="s">
        <v>3869</v>
      </c>
      <c r="B1744" t="s">
        <v>3870</v>
      </c>
      <c r="C1744" t="s">
        <v>3871</v>
      </c>
      <c r="D1744" t="str">
        <f t="shared" si="54"/>
        <v>Singapore </v>
      </c>
      <c r="E1744" t="str">
        <f t="shared" si="55"/>
        <v>141085</v>
      </c>
      <c r="F1744" t="e">
        <f>VLOOKUP(B1744,HawkerCenter!$B$2:$B$11,1,FALSE)</f>
        <v>#N/A</v>
      </c>
    </row>
    <row r="1745" hidden="1" spans="1:6">
      <c r="A1745" t="s">
        <v>3872</v>
      </c>
      <c r="B1745" t="s">
        <v>2314</v>
      </c>
      <c r="C1745" t="s">
        <v>3873</v>
      </c>
      <c r="D1745" t="str">
        <f t="shared" si="54"/>
        <v>#03-12 </v>
      </c>
      <c r="E1745" t="str">
        <f t="shared" si="55"/>
        <v>AMK Hub NTUC Foodfare Stall 5</v>
      </c>
      <c r="F1745" t="e">
        <f>VLOOKUP(B1745,HawkerCenter!$B$2:$B$11,1,FALSE)</f>
        <v>#N/A</v>
      </c>
    </row>
    <row r="1746" hidden="1" spans="1:6">
      <c r="A1746" t="s">
        <v>3874</v>
      </c>
      <c r="B1746" t="s">
        <v>2794</v>
      </c>
      <c r="C1746" t="s">
        <v>3875</v>
      </c>
      <c r="D1746" t="str">
        <f t="shared" si="54"/>
        <v>#04-27/28/29 </v>
      </c>
      <c r="E1746" t="str">
        <f t="shared" si="55"/>
        <v>Tampines Mall Kopitiam Stall 15</v>
      </c>
      <c r="F1746" t="e">
        <f>VLOOKUP(B1746,HawkerCenter!$B$2:$B$11,1,FALSE)</f>
        <v>#N/A</v>
      </c>
    </row>
    <row r="1747" hidden="1" spans="1:6">
      <c r="A1747" t="s">
        <v>3876</v>
      </c>
      <c r="B1747" t="s">
        <v>3877</v>
      </c>
      <c r="C1747" t="s">
        <v>3878</v>
      </c>
      <c r="D1747" t="str">
        <f t="shared" si="54"/>
        <v>#02-08 </v>
      </c>
      <c r="E1747" t="str">
        <f t="shared" si="55"/>
        <v>Thomson Plaza</v>
      </c>
      <c r="F1747" t="e">
        <f>VLOOKUP(B1747,HawkerCenter!$B$2:$B$11,1,FALSE)</f>
        <v>#N/A</v>
      </c>
    </row>
    <row r="1748" hidden="1" spans="1:6">
      <c r="A1748" t="s">
        <v>3879</v>
      </c>
      <c r="B1748" t="s">
        <v>7</v>
      </c>
      <c r="C1748" t="s">
        <v>3880</v>
      </c>
      <c r="D1748" t="str">
        <f t="shared" si="54"/>
        <v>#01-46 </v>
      </c>
      <c r="E1748" t="str">
        <f t="shared" si="55"/>
        <v>ABC Brickworks Market &amp; Food Centre</v>
      </c>
      <c r="F1748" t="str">
        <f>VLOOKUP(B1748,HawkerCenter!$B$2:$B$11,1,FALSE)</f>
        <v>6 Jalan Bukit Merah</v>
      </c>
    </row>
    <row r="1749" hidden="1" spans="1:6">
      <c r="A1749" t="s">
        <v>3881</v>
      </c>
      <c r="B1749" t="s">
        <v>3882</v>
      </c>
      <c r="C1749" t="s">
        <v>3883</v>
      </c>
      <c r="D1749" t="str">
        <f t="shared" si="54"/>
        <v>Hola </v>
      </c>
      <c r="E1749" t="str">
        <f t="shared" si="55"/>
        <v>Cafeteria</v>
      </c>
      <c r="F1749" t="e">
        <f>VLOOKUP(B1749,HawkerCenter!$B$2:$B$11,1,FALSE)</f>
        <v>#N/A</v>
      </c>
    </row>
    <row r="1750" hidden="1" spans="1:6">
      <c r="A1750" t="s">
        <v>3884</v>
      </c>
      <c r="B1750" t="s">
        <v>3885</v>
      </c>
      <c r="C1750" t="s">
        <v>3886</v>
      </c>
      <c r="D1750" t="str">
        <f>C1750</f>
        <v>#03-12/13</v>
      </c>
      <c r="E1750" t="str">
        <f t="shared" si="55"/>
        <v/>
      </c>
      <c r="F1750" t="e">
        <f>VLOOKUP(B1750,HawkerCenter!$B$2:$B$11,1,FALSE)</f>
        <v>#N/A</v>
      </c>
    </row>
    <row r="1751" hidden="1" spans="1:6">
      <c r="A1751" t="s">
        <v>3887</v>
      </c>
      <c r="B1751" t="s">
        <v>17</v>
      </c>
      <c r="C1751" t="s">
        <v>3888</v>
      </c>
      <c r="D1751" t="str">
        <f t="shared" si="54"/>
        <v>#01-48 </v>
      </c>
      <c r="E1751" t="str">
        <f t="shared" si="55"/>
        <v>Kovan 209 Market &amp; Food Centre</v>
      </c>
      <c r="F1751" t="e">
        <f>VLOOKUP(B1751,HawkerCenter!$B$2:$B$11,1,FALSE)</f>
        <v>#N/A</v>
      </c>
    </row>
    <row r="1752" hidden="1" spans="1:6">
      <c r="A1752" t="s">
        <v>3889</v>
      </c>
      <c r="B1752" t="s">
        <v>20</v>
      </c>
      <c r="C1752" t="s">
        <v>55</v>
      </c>
      <c r="D1752" t="str">
        <f t="shared" si="54"/>
        <v>Alexandra </v>
      </c>
      <c r="E1752" t="str">
        <f t="shared" si="55"/>
        <v>Village Food Centre</v>
      </c>
      <c r="F1752" t="e">
        <f>VLOOKUP(B1752,HawkerCenter!$B$2:$B$11,1,FALSE)</f>
        <v>#N/A</v>
      </c>
    </row>
    <row r="1753" hidden="1" spans="1:6">
      <c r="A1753" t="s">
        <v>3890</v>
      </c>
      <c r="B1753" t="s">
        <v>13</v>
      </c>
      <c r="C1753" t="s">
        <v>3891</v>
      </c>
      <c r="D1753" t="str">
        <f t="shared" si="54"/>
        <v>#02-35 </v>
      </c>
      <c r="E1753" t="str">
        <f t="shared" si="55"/>
        <v>Chinatown Complex Market &amp; Food Centre</v>
      </c>
      <c r="F1753" t="e">
        <f>VLOOKUP(B1753,HawkerCenter!$B$2:$B$11,1,FALSE)</f>
        <v>#N/A</v>
      </c>
    </row>
    <row r="1754" hidden="1" spans="1:6">
      <c r="A1754" t="s">
        <v>3892</v>
      </c>
      <c r="B1754" t="s">
        <v>23</v>
      </c>
      <c r="C1754" t="s">
        <v>3893</v>
      </c>
      <c r="D1754" t="str">
        <f t="shared" si="54"/>
        <v>#01-45/46 </v>
      </c>
      <c r="E1754" t="str">
        <f t="shared" si="55"/>
        <v>Maxwell Food Centre</v>
      </c>
      <c r="F1754" t="e">
        <f>VLOOKUP(B1754,HawkerCenter!$B$2:$B$11,1,FALSE)</f>
        <v>#N/A</v>
      </c>
    </row>
    <row r="1755" hidden="1" spans="1:6">
      <c r="A1755" t="s">
        <v>3712</v>
      </c>
      <c r="B1755" t="s">
        <v>3711</v>
      </c>
      <c r="C1755" t="s">
        <v>3894</v>
      </c>
      <c r="D1755" t="str">
        <f t="shared" si="54"/>
        <v>Singapore </v>
      </c>
      <c r="E1755" t="str">
        <f t="shared" si="55"/>
        <v>048694</v>
      </c>
      <c r="F1755" t="e">
        <f>VLOOKUP(B1755,HawkerCenter!$B$2:$B$11,1,FALSE)</f>
        <v>#N/A</v>
      </c>
    </row>
    <row r="1756" hidden="1" spans="1:6">
      <c r="A1756" t="s">
        <v>3895</v>
      </c>
      <c r="B1756" t="s">
        <v>3896</v>
      </c>
      <c r="C1756" t="s">
        <v>3897</v>
      </c>
      <c r="D1756" t="str">
        <f t="shared" si="54"/>
        <v>Singapore </v>
      </c>
      <c r="E1756" t="str">
        <f t="shared" si="55"/>
        <v>640504</v>
      </c>
      <c r="F1756" t="e">
        <f>VLOOKUP(B1756,HawkerCenter!$B$2:$B$11,1,FALSE)</f>
        <v>#N/A</v>
      </c>
    </row>
    <row r="1757" hidden="1" spans="1:6">
      <c r="A1757" t="s">
        <v>3898</v>
      </c>
      <c r="B1757" t="s">
        <v>3899</v>
      </c>
      <c r="C1757" t="s">
        <v>3900</v>
      </c>
      <c r="D1757" t="str">
        <f t="shared" si="54"/>
        <v>#02-04/05 </v>
      </c>
      <c r="E1757" t="str">
        <f t="shared" si="55"/>
        <v>Teck Kee Coffee Shop</v>
      </c>
      <c r="F1757" t="e">
        <f>VLOOKUP(B1757,HawkerCenter!$B$2:$B$11,1,FALSE)</f>
        <v>#N/A</v>
      </c>
    </row>
    <row r="1758" hidden="1" spans="1:6">
      <c r="A1758" t="s">
        <v>3901</v>
      </c>
      <c r="B1758" t="s">
        <v>3902</v>
      </c>
      <c r="C1758" t="s">
        <v>3903</v>
      </c>
      <c r="D1758" t="str">
        <f t="shared" si="54"/>
        <v>Singapore </v>
      </c>
      <c r="E1758" t="str">
        <f t="shared" si="55"/>
        <v>339414</v>
      </c>
      <c r="F1758" t="e">
        <f>VLOOKUP(B1758,HawkerCenter!$B$2:$B$11,1,FALSE)</f>
        <v>#N/A</v>
      </c>
    </row>
    <row r="1759" hidden="1" spans="1:6">
      <c r="A1759" t="s">
        <v>3904</v>
      </c>
      <c r="B1759" t="s">
        <v>3621</v>
      </c>
      <c r="C1759" t="s">
        <v>3905</v>
      </c>
      <c r="D1759" t="str">
        <f>C1759</f>
        <v>#01-1239</v>
      </c>
      <c r="E1759" t="str">
        <f t="shared" si="55"/>
        <v/>
      </c>
      <c r="F1759" t="e">
        <f>VLOOKUP(B1759,HawkerCenter!$B$2:$B$11,1,FALSE)</f>
        <v>#N/A</v>
      </c>
    </row>
    <row r="1760" hidden="1" spans="1:6">
      <c r="A1760" t="s">
        <v>3906</v>
      </c>
      <c r="B1760" t="s">
        <v>13</v>
      </c>
      <c r="C1760" t="s">
        <v>3907</v>
      </c>
      <c r="D1760" t="str">
        <f t="shared" si="54"/>
        <v>#02-085 </v>
      </c>
      <c r="E1760" t="str">
        <f t="shared" si="55"/>
        <v>Chinatown Complex Market &amp; Food Centre</v>
      </c>
      <c r="F1760" t="e">
        <f>VLOOKUP(B1760,HawkerCenter!$B$2:$B$11,1,FALSE)</f>
        <v>#N/A</v>
      </c>
    </row>
    <row r="1761" hidden="1" spans="1:6">
      <c r="A1761" t="s">
        <v>3908</v>
      </c>
      <c r="B1761" t="s">
        <v>3275</v>
      </c>
      <c r="C1761" t="s">
        <v>3909</v>
      </c>
      <c r="D1761" t="str">
        <f t="shared" si="54"/>
        <v>#01-34 </v>
      </c>
      <c r="E1761" t="str">
        <f t="shared" si="55"/>
        <v>Fuyuan Canshi</v>
      </c>
      <c r="F1761" t="e">
        <f>VLOOKUP(B1761,HawkerCenter!$B$2:$B$11,1,FALSE)</f>
        <v>#N/A</v>
      </c>
    </row>
    <row r="1762" hidden="1" spans="1:6">
      <c r="A1762" t="s">
        <v>3910</v>
      </c>
      <c r="B1762" t="s">
        <v>3911</v>
      </c>
      <c r="C1762" t="s">
        <v>3912</v>
      </c>
      <c r="D1762" t="str">
        <f t="shared" si="54"/>
        <v>Singapore </v>
      </c>
      <c r="E1762" t="str">
        <f t="shared" si="55"/>
        <v>465513</v>
      </c>
      <c r="F1762" t="e">
        <f>VLOOKUP(B1762,HawkerCenter!$B$2:$B$11,1,FALSE)</f>
        <v>#N/A</v>
      </c>
    </row>
    <row r="1763" hidden="1" spans="1:6">
      <c r="A1763" t="s">
        <v>3913</v>
      </c>
      <c r="B1763" t="s">
        <v>1765</v>
      </c>
      <c r="C1763" t="s">
        <v>1766</v>
      </c>
      <c r="D1763" t="str">
        <f>C1763</f>
        <v>#01-480</v>
      </c>
      <c r="E1763" t="str">
        <f t="shared" si="55"/>
        <v/>
      </c>
      <c r="F1763" t="e">
        <f>VLOOKUP(B1763,HawkerCenter!$B$2:$B$11,1,FALSE)</f>
        <v>#N/A</v>
      </c>
    </row>
    <row r="1764" hidden="1" spans="1:6">
      <c r="A1764" t="s">
        <v>3914</v>
      </c>
      <c r="B1764" t="s">
        <v>14</v>
      </c>
      <c r="C1764" t="s">
        <v>3915</v>
      </c>
      <c r="D1764" t="str">
        <f t="shared" si="54"/>
        <v>#01-1068 </v>
      </c>
      <c r="E1764" t="str">
        <f t="shared" si="55"/>
        <v>People's Park Complex Food Centre</v>
      </c>
      <c r="F1764" t="e">
        <f>VLOOKUP(B1764,HawkerCenter!$B$2:$B$11,1,FALSE)</f>
        <v>#N/A</v>
      </c>
    </row>
    <row r="1765" hidden="1" spans="1:6">
      <c r="A1765" t="s">
        <v>3916</v>
      </c>
      <c r="B1765" t="s">
        <v>13</v>
      </c>
      <c r="C1765" t="s">
        <v>1841</v>
      </c>
      <c r="D1765" t="str">
        <f t="shared" si="54"/>
        <v>#02-180 </v>
      </c>
      <c r="E1765" t="str">
        <f t="shared" si="55"/>
        <v>Chinatown Complex Market &amp; Food Centre</v>
      </c>
      <c r="F1765" t="e">
        <f>VLOOKUP(B1765,HawkerCenter!$B$2:$B$11,1,FALSE)</f>
        <v>#N/A</v>
      </c>
    </row>
    <row r="1766" hidden="1" spans="1:6">
      <c r="A1766" t="s">
        <v>3917</v>
      </c>
      <c r="B1766" t="s">
        <v>316</v>
      </c>
      <c r="C1766" t="s">
        <v>3918</v>
      </c>
      <c r="D1766" t="str">
        <f t="shared" si="54"/>
        <v>#B1-08/26 </v>
      </c>
      <c r="E1766" t="str">
        <f t="shared" si="55"/>
        <v>Sim Lim Square Broadway</v>
      </c>
      <c r="F1766" t="e">
        <f>VLOOKUP(B1766,HawkerCenter!$B$2:$B$11,1,FALSE)</f>
        <v>#N/A</v>
      </c>
    </row>
    <row r="1767" hidden="1" spans="1:6">
      <c r="A1767" t="s">
        <v>3919</v>
      </c>
      <c r="B1767" t="s">
        <v>10</v>
      </c>
      <c r="C1767" t="s">
        <v>3920</v>
      </c>
      <c r="D1767" t="str">
        <f t="shared" si="54"/>
        <v>#01-05 </v>
      </c>
      <c r="E1767" t="str">
        <f t="shared" si="55"/>
        <v>Old Airport Road Food Centre</v>
      </c>
      <c r="F1767" t="str">
        <f>VLOOKUP(B1767,HawkerCenter!$B$2:$B$11,1,FALSE)</f>
        <v>51 Old Airport Road</v>
      </c>
    </row>
    <row r="1768" hidden="1" spans="1:6">
      <c r="A1768" t="s">
        <v>3921</v>
      </c>
      <c r="B1768" t="s">
        <v>1210</v>
      </c>
      <c r="C1768" t="s">
        <v>3922</v>
      </c>
      <c r="D1768" t="str">
        <f t="shared" si="54"/>
        <v>#01-49 </v>
      </c>
      <c r="E1768" t="str">
        <f t="shared" si="55"/>
        <v>Our Tampines Hub Hawker Centre</v>
      </c>
      <c r="F1768" t="e">
        <f>VLOOKUP(B1768,HawkerCenter!$B$2:$B$11,1,FALSE)</f>
        <v>#N/A</v>
      </c>
    </row>
    <row r="1769" hidden="1" spans="1:6">
      <c r="A1769" t="s">
        <v>3923</v>
      </c>
      <c r="B1769" t="s">
        <v>9</v>
      </c>
      <c r="C1769" t="s">
        <v>3924</v>
      </c>
      <c r="D1769" t="str">
        <f t="shared" si="54"/>
        <v>#02-198 </v>
      </c>
      <c r="E1769" t="str">
        <f t="shared" si="55"/>
        <v>Bukit Timah Market &amp; Food Centre</v>
      </c>
      <c r="F1769" t="str">
        <f>VLOOKUP(B1769,HawkerCenter!$B$2:$B$11,1,FALSE)</f>
        <v>51 Upper Bukit Timah Road</v>
      </c>
    </row>
    <row r="1770" hidden="1" spans="1:6">
      <c r="A1770" t="s">
        <v>3925</v>
      </c>
      <c r="B1770" t="s">
        <v>22</v>
      </c>
      <c r="C1770" t="s">
        <v>3926</v>
      </c>
      <c r="D1770" t="str">
        <f t="shared" si="54"/>
        <v>#01-159 </v>
      </c>
      <c r="E1770" t="str">
        <f t="shared" si="55"/>
        <v>Chong Pang Market &amp; Food Centre</v>
      </c>
      <c r="F1770" t="e">
        <f>VLOOKUP(B1770,HawkerCenter!$B$2:$B$11,1,FALSE)</f>
        <v>#N/A</v>
      </c>
    </row>
    <row r="1771" hidden="1" spans="1:6">
      <c r="A1771" t="s">
        <v>3927</v>
      </c>
      <c r="B1771" t="s">
        <v>3928</v>
      </c>
      <c r="C1771" t="s">
        <v>3929</v>
      </c>
      <c r="D1771" t="str">
        <f t="shared" si="54"/>
        <v>Singapore </v>
      </c>
      <c r="E1771" t="str">
        <f t="shared" si="55"/>
        <v>608619</v>
      </c>
      <c r="F1771" t="e">
        <f>VLOOKUP(B1771,HawkerCenter!$B$2:$B$11,1,FALSE)</f>
        <v>#N/A</v>
      </c>
    </row>
    <row r="1772" hidden="1" spans="1:6">
      <c r="A1772" t="s">
        <v>3930</v>
      </c>
      <c r="B1772" t="s">
        <v>1467</v>
      </c>
      <c r="C1772" t="s">
        <v>3931</v>
      </c>
      <c r="D1772" t="str">
        <f t="shared" si="54"/>
        <v>#02-25 </v>
      </c>
      <c r="E1772" t="str">
        <f t="shared" si="55"/>
        <v>The Bedok Marketplace</v>
      </c>
      <c r="F1772" t="e">
        <f>VLOOKUP(B1772,HawkerCenter!$B$2:$B$11,1,FALSE)</f>
        <v>#N/A</v>
      </c>
    </row>
    <row r="1773" hidden="1" spans="1:6">
      <c r="A1773" t="s">
        <v>3932</v>
      </c>
      <c r="B1773" t="s">
        <v>3933</v>
      </c>
      <c r="C1773" t="s">
        <v>3934</v>
      </c>
      <c r="D1773" t="str">
        <f t="shared" si="54"/>
        <v>National </v>
      </c>
      <c r="E1773" t="str">
        <f t="shared" si="55"/>
        <v>University of Singapore Bukit Timah Campus Block B</v>
      </c>
      <c r="F1773" t="e">
        <f>VLOOKUP(B1773,HawkerCenter!$B$2:$B$11,1,FALSE)</f>
        <v>#N/A</v>
      </c>
    </row>
    <row r="1774" hidden="1" spans="1:6">
      <c r="A1774" t="s">
        <v>3935</v>
      </c>
      <c r="B1774" t="s">
        <v>1784</v>
      </c>
      <c r="C1774" t="s">
        <v>3936</v>
      </c>
      <c r="D1774" t="str">
        <f t="shared" si="54"/>
        <v>#01-64 </v>
      </c>
      <c r="E1774" t="str">
        <f t="shared" si="55"/>
        <v>Geylang East Centre Market &amp; Food Corner</v>
      </c>
      <c r="F1774" t="e">
        <f>VLOOKUP(B1774,HawkerCenter!$B$2:$B$11,1,FALSE)</f>
        <v>#N/A</v>
      </c>
    </row>
    <row r="1775" hidden="1" spans="1:6">
      <c r="A1775" t="s">
        <v>3937</v>
      </c>
      <c r="B1775" t="s">
        <v>2251</v>
      </c>
      <c r="C1775" t="s">
        <v>3938</v>
      </c>
      <c r="D1775" t="str">
        <f t="shared" si="54"/>
        <v>#03-19 </v>
      </c>
      <c r="E1775" t="str">
        <f t="shared" si="55"/>
        <v>Century Square The Food Market by Food Junction</v>
      </c>
      <c r="F1775" t="e">
        <f>VLOOKUP(B1775,HawkerCenter!$B$2:$B$11,1,FALSE)</f>
        <v>#N/A</v>
      </c>
    </row>
    <row r="1776" hidden="1" spans="1:6">
      <c r="A1776" t="s">
        <v>3939</v>
      </c>
      <c r="B1776" t="s">
        <v>67</v>
      </c>
      <c r="C1776" t="s">
        <v>3940</v>
      </c>
      <c r="D1776" t="str">
        <f t="shared" si="54"/>
        <v>#01-60 </v>
      </c>
      <c r="E1776" t="str">
        <f t="shared" si="55"/>
        <v>Changi Village Hawker Centre</v>
      </c>
      <c r="F1776" t="e">
        <f>VLOOKUP(B1776,HawkerCenter!$B$2:$B$11,1,FALSE)</f>
        <v>#N/A</v>
      </c>
    </row>
    <row r="1777" hidden="1" spans="1:6">
      <c r="A1777" t="s">
        <v>3941</v>
      </c>
      <c r="B1777" t="s">
        <v>22</v>
      </c>
      <c r="C1777" t="s">
        <v>3942</v>
      </c>
      <c r="D1777" t="str">
        <f t="shared" si="54"/>
        <v>#01-162 </v>
      </c>
      <c r="E1777" t="str">
        <f t="shared" si="55"/>
        <v>Chong Pang Market &amp; Food Centre</v>
      </c>
      <c r="F1777" t="e">
        <f>VLOOKUP(B1777,HawkerCenter!$B$2:$B$11,1,FALSE)</f>
        <v>#N/A</v>
      </c>
    </row>
    <row r="1778" hidden="1" spans="1:6">
      <c r="A1778" t="s">
        <v>3943</v>
      </c>
      <c r="B1778" t="s">
        <v>3944</v>
      </c>
      <c r="C1778" t="s">
        <v>3945</v>
      </c>
      <c r="D1778" t="str">
        <f t="shared" si="54"/>
        <v>#01-05 </v>
      </c>
      <c r="E1778" t="str">
        <f t="shared" si="55"/>
        <v>473 Coffee Stop</v>
      </c>
      <c r="F1778" t="e">
        <f>VLOOKUP(B1778,HawkerCenter!$B$2:$B$11,1,FALSE)</f>
        <v>#N/A</v>
      </c>
    </row>
    <row r="1779" hidden="1" spans="1:6">
      <c r="A1779" t="s">
        <v>3946</v>
      </c>
      <c r="B1779" t="s">
        <v>3947</v>
      </c>
      <c r="C1779" t="s">
        <v>3948</v>
      </c>
      <c r="D1779" t="str">
        <f t="shared" si="54"/>
        <v>#02-26/27/44/45 </v>
      </c>
      <c r="E1779" t="str">
        <f t="shared" si="55"/>
        <v>West Coast Plaza</v>
      </c>
      <c r="F1779" t="e">
        <f>VLOOKUP(B1779,HawkerCenter!$B$2:$B$11,1,FALSE)</f>
        <v>#N/A</v>
      </c>
    </row>
    <row r="1780" hidden="1" spans="1:6">
      <c r="A1780" t="s">
        <v>3949</v>
      </c>
      <c r="B1780" t="s">
        <v>630</v>
      </c>
      <c r="C1780" t="s">
        <v>3950</v>
      </c>
      <c r="D1780" t="str">
        <f t="shared" si="54"/>
        <v>#01-58 </v>
      </c>
      <c r="E1780" t="str">
        <f t="shared" si="55"/>
        <v>Upper Boon Keng Market &amp; Food Centre</v>
      </c>
      <c r="F1780" t="e">
        <f>VLOOKUP(B1780,HawkerCenter!$B$2:$B$11,1,FALSE)</f>
        <v>#N/A</v>
      </c>
    </row>
    <row r="1781" hidden="1" spans="1:6">
      <c r="A1781" t="s">
        <v>3951</v>
      </c>
      <c r="B1781" t="s">
        <v>385</v>
      </c>
      <c r="C1781" t="s">
        <v>3952</v>
      </c>
      <c r="D1781" t="str">
        <f t="shared" si="54"/>
        <v>#01-158 </v>
      </c>
      <c r="E1781" t="str">
        <f t="shared" si="55"/>
        <v>Marine Parade Central Market &amp; Food Centre</v>
      </c>
      <c r="F1781" t="e">
        <f>VLOOKUP(B1781,HawkerCenter!$B$2:$B$11,1,FALSE)</f>
        <v>#N/A</v>
      </c>
    </row>
    <row r="1782" hidden="1" spans="1:6">
      <c r="A1782" t="s">
        <v>3953</v>
      </c>
      <c r="B1782" t="s">
        <v>16</v>
      </c>
      <c r="C1782" t="s">
        <v>3954</v>
      </c>
      <c r="D1782" t="str">
        <f t="shared" si="54"/>
        <v>#01-55 </v>
      </c>
      <c r="E1782" t="str">
        <f t="shared" si="55"/>
        <v>Albert Centre Market &amp; Food Centre</v>
      </c>
      <c r="F1782" t="e">
        <f>VLOOKUP(B1782,HawkerCenter!$B$2:$B$11,1,FALSE)</f>
        <v>#N/A</v>
      </c>
    </row>
    <row r="1783" hidden="1" spans="1:6">
      <c r="A1783" t="s">
        <v>3955</v>
      </c>
      <c r="B1783" t="s">
        <v>1127</v>
      </c>
      <c r="C1783" t="s">
        <v>3956</v>
      </c>
      <c r="D1783" t="str">
        <f t="shared" si="54"/>
        <v>#01-261 </v>
      </c>
      <c r="E1783" t="str">
        <f t="shared" si="55"/>
        <v>Silver Spoon</v>
      </c>
      <c r="F1783" t="e">
        <f>VLOOKUP(B1783,HawkerCenter!$B$2:$B$11,1,FALSE)</f>
        <v>#N/A</v>
      </c>
    </row>
    <row r="1784" hidden="1" spans="1:6">
      <c r="A1784" t="s">
        <v>3957</v>
      </c>
      <c r="B1784" t="s">
        <v>3958</v>
      </c>
      <c r="C1784" t="s">
        <v>3959</v>
      </c>
      <c r="D1784" t="str">
        <f t="shared" si="54"/>
        <v>Singapore </v>
      </c>
      <c r="E1784" t="str">
        <f t="shared" si="55"/>
        <v>389582</v>
      </c>
      <c r="F1784" t="e">
        <f>VLOOKUP(B1784,HawkerCenter!$B$2:$B$11,1,FALSE)</f>
        <v>#N/A</v>
      </c>
    </row>
    <row r="1785" hidden="1" spans="1:6">
      <c r="A1785" t="s">
        <v>3960</v>
      </c>
      <c r="B1785" t="s">
        <v>33</v>
      </c>
      <c r="C1785" t="s">
        <v>3961</v>
      </c>
      <c r="D1785" t="str">
        <f t="shared" si="54"/>
        <v>#01-21 </v>
      </c>
      <c r="E1785" t="str">
        <f t="shared" si="55"/>
        <v>Marsiling Mall Hawker Centre</v>
      </c>
      <c r="F1785" t="e">
        <f>VLOOKUP(B1785,HawkerCenter!$B$2:$B$11,1,FALSE)</f>
        <v>#N/A</v>
      </c>
    </row>
    <row r="1786" hidden="1" spans="1:6">
      <c r="A1786" t="s">
        <v>3962</v>
      </c>
      <c r="B1786" t="s">
        <v>5</v>
      </c>
      <c r="C1786" t="s">
        <v>3963</v>
      </c>
      <c r="D1786" t="str">
        <f t="shared" si="54"/>
        <v>#02-91 </v>
      </c>
      <c r="E1786" t="str">
        <f t="shared" si="55"/>
        <v>Amoy Street Food Centre</v>
      </c>
      <c r="F1786" t="str">
        <f>VLOOKUP(B1786,HawkerCenter!$B$2:$B$11,1,FALSE)</f>
        <v>7 Maxwell Road</v>
      </c>
    </row>
    <row r="1787" hidden="1" spans="1:6">
      <c r="A1787" t="s">
        <v>3964</v>
      </c>
      <c r="B1787" t="s">
        <v>2561</v>
      </c>
      <c r="C1787" t="s">
        <v>3965</v>
      </c>
      <c r="D1787" t="str">
        <f t="shared" si="54"/>
        <v>#01-338 </v>
      </c>
      <c r="E1787" t="str">
        <f t="shared" si="55"/>
        <v/>
      </c>
      <c r="F1787" t="e">
        <f>VLOOKUP(B1787,HawkerCenter!$B$2:$B$11,1,FALSE)</f>
        <v>#N/A</v>
      </c>
    </row>
    <row r="1788" hidden="1" spans="1:6">
      <c r="A1788" t="s">
        <v>3966</v>
      </c>
      <c r="B1788" t="s">
        <v>192</v>
      </c>
      <c r="C1788" t="s">
        <v>3967</v>
      </c>
      <c r="D1788" t="str">
        <f t="shared" si="54"/>
        <v>#B2-49 </v>
      </c>
      <c r="E1788" t="str">
        <f t="shared" si="55"/>
        <v>NEX</v>
      </c>
      <c r="F1788" t="e">
        <f>VLOOKUP(B1788,HawkerCenter!$B$2:$B$11,1,FALSE)</f>
        <v>#N/A</v>
      </c>
    </row>
    <row r="1789" hidden="1" spans="1:6">
      <c r="A1789" t="s">
        <v>3968</v>
      </c>
      <c r="B1789" t="s">
        <v>2907</v>
      </c>
      <c r="C1789" t="s">
        <v>3969</v>
      </c>
      <c r="D1789" t="str">
        <f t="shared" si="54"/>
        <v>#02-46 </v>
      </c>
      <c r="E1789" t="str">
        <f t="shared" si="55"/>
        <v>Tanjong Pagar Plaza</v>
      </c>
      <c r="F1789" t="e">
        <f>VLOOKUP(B1789,HawkerCenter!$B$2:$B$11,1,FALSE)</f>
        <v>#N/A</v>
      </c>
    </row>
    <row r="1790" hidden="1" spans="1:6">
      <c r="A1790" t="s">
        <v>3970</v>
      </c>
      <c r="B1790" t="s">
        <v>3971</v>
      </c>
      <c r="C1790" t="s">
        <v>3972</v>
      </c>
      <c r="D1790" t="str">
        <f t="shared" si="54"/>
        <v>#01-01 </v>
      </c>
      <c r="E1790" t="str">
        <f t="shared" si="55"/>
        <v>Block 73 Ngee Ann Polytechnic</v>
      </c>
      <c r="F1790" t="e">
        <f>VLOOKUP(B1790,HawkerCenter!$B$2:$B$11,1,FALSE)</f>
        <v>#N/A</v>
      </c>
    </row>
    <row r="1791" hidden="1" spans="1:6">
      <c r="A1791" t="s">
        <v>3973</v>
      </c>
      <c r="B1791" t="s">
        <v>15</v>
      </c>
      <c r="C1791" t="s">
        <v>3974</v>
      </c>
      <c r="D1791" t="str">
        <f t="shared" si="54"/>
        <v>#02-13 </v>
      </c>
      <c r="E1791" t="str">
        <f t="shared" si="55"/>
        <v>Tiong Bahru Market</v>
      </c>
      <c r="F1791" t="e">
        <f>VLOOKUP(B1791,HawkerCenter!$B$2:$B$11,1,FALSE)</f>
        <v>#N/A</v>
      </c>
    </row>
    <row r="1792" hidden="1" spans="1:6">
      <c r="A1792" t="s">
        <v>3975</v>
      </c>
      <c r="B1792" t="s">
        <v>1053</v>
      </c>
      <c r="C1792" t="s">
        <v>3976</v>
      </c>
      <c r="D1792" t="str">
        <f t="shared" si="54"/>
        <v>#01-01 </v>
      </c>
      <c r="E1792" t="str">
        <f t="shared" si="55"/>
        <v>Teck Ghee Court Market &amp; Food Centre</v>
      </c>
      <c r="F1792" t="e">
        <f>VLOOKUP(B1792,HawkerCenter!$B$2:$B$11,1,FALSE)</f>
        <v>#N/A</v>
      </c>
    </row>
    <row r="1793" hidden="1" spans="1:6">
      <c r="A1793" t="s">
        <v>3977</v>
      </c>
      <c r="B1793" t="s">
        <v>5</v>
      </c>
      <c r="C1793" t="s">
        <v>3978</v>
      </c>
      <c r="D1793" t="str">
        <f t="shared" si="54"/>
        <v>#01-27 </v>
      </c>
      <c r="E1793" t="str">
        <f t="shared" si="55"/>
        <v>Amoy Street Food Centre</v>
      </c>
      <c r="F1793" t="str">
        <f>VLOOKUP(B1793,HawkerCenter!$B$2:$B$11,1,FALSE)</f>
        <v>7 Maxwell Road</v>
      </c>
    </row>
    <row r="1794" hidden="1" spans="1:6">
      <c r="A1794" t="s">
        <v>3979</v>
      </c>
      <c r="B1794" t="s">
        <v>21</v>
      </c>
      <c r="C1794" t="s">
        <v>3980</v>
      </c>
      <c r="D1794" t="str">
        <f t="shared" si="54"/>
        <v>#01-81 </v>
      </c>
      <c r="E1794" t="str">
        <f t="shared" si="55"/>
        <v>Bukit Merah View Market &amp; Hawker Centre</v>
      </c>
      <c r="F1794" t="e">
        <f>VLOOKUP(B1794,HawkerCenter!$B$2:$B$11,1,FALSE)</f>
        <v>#N/A</v>
      </c>
    </row>
    <row r="1795" hidden="1" spans="1:6">
      <c r="A1795" t="s">
        <v>3981</v>
      </c>
      <c r="B1795" t="s">
        <v>67</v>
      </c>
      <c r="C1795" t="s">
        <v>3982</v>
      </c>
      <c r="D1795" t="str">
        <f t="shared" ref="D1795:D1858" si="56">LEFT(C1795,FIND(" ",C1795))</f>
        <v>#01-19 </v>
      </c>
      <c r="E1795" t="str">
        <f t="shared" ref="E1795:E1858" si="57">RIGHT(C1795,LEN(C1795)-LEN(D1795))</f>
        <v>Changi Village Hawker Centre</v>
      </c>
      <c r="F1795" t="e">
        <f>VLOOKUP(B1795,HawkerCenter!$B$2:$B$11,1,FALSE)</f>
        <v>#N/A</v>
      </c>
    </row>
    <row r="1796" hidden="1" spans="1:6">
      <c r="A1796" t="s">
        <v>3983</v>
      </c>
      <c r="B1796" t="s">
        <v>670</v>
      </c>
      <c r="C1796" t="s">
        <v>3984</v>
      </c>
      <c r="D1796" t="str">
        <f t="shared" si="56"/>
        <v>#02-42 </v>
      </c>
      <c r="E1796" t="str">
        <f t="shared" si="57"/>
        <v>Hainanese Village Centre</v>
      </c>
      <c r="F1796" t="e">
        <f>VLOOKUP(B1796,HawkerCenter!$B$2:$B$11,1,FALSE)</f>
        <v>#N/A</v>
      </c>
    </row>
    <row r="1797" hidden="1" spans="1:6">
      <c r="A1797" t="s">
        <v>3985</v>
      </c>
      <c r="B1797" t="s">
        <v>3986</v>
      </c>
      <c r="C1797" t="s">
        <v>3987</v>
      </c>
      <c r="D1797" t="str">
        <f t="shared" si="56"/>
        <v>#01-03 </v>
      </c>
      <c r="E1797" t="str">
        <f t="shared" si="57"/>
        <v>Senja-Cashew Community Club</v>
      </c>
      <c r="F1797" t="e">
        <f>VLOOKUP(B1797,HawkerCenter!$B$2:$B$11,1,FALSE)</f>
        <v>#N/A</v>
      </c>
    </row>
    <row r="1798" hidden="1" spans="1:6">
      <c r="A1798" t="s">
        <v>3988</v>
      </c>
      <c r="B1798" t="s">
        <v>1053</v>
      </c>
      <c r="C1798" t="s">
        <v>3989</v>
      </c>
      <c r="D1798" t="str">
        <f t="shared" si="56"/>
        <v>#01-15 </v>
      </c>
      <c r="E1798" t="str">
        <f t="shared" si="57"/>
        <v>Teck Ghee Court Market &amp; Food Centre</v>
      </c>
      <c r="F1798" t="e">
        <f>VLOOKUP(B1798,HawkerCenter!$B$2:$B$11,1,FALSE)</f>
        <v>#N/A</v>
      </c>
    </row>
    <row r="1799" hidden="1" spans="1:6">
      <c r="A1799" t="s">
        <v>3990</v>
      </c>
      <c r="B1799" t="s">
        <v>3991</v>
      </c>
      <c r="C1799" t="s">
        <v>3992</v>
      </c>
      <c r="D1799" t="str">
        <f t="shared" si="56"/>
        <v>#01-01 </v>
      </c>
      <c r="E1799" t="str">
        <f t="shared" si="57"/>
        <v>SuperBowl Jurong</v>
      </c>
      <c r="F1799" t="e">
        <f>VLOOKUP(B1799,HawkerCenter!$B$2:$B$11,1,FALSE)</f>
        <v>#N/A</v>
      </c>
    </row>
    <row r="1800" hidden="1" spans="1:6">
      <c r="A1800" t="s">
        <v>3993</v>
      </c>
      <c r="B1800" t="s">
        <v>10</v>
      </c>
      <c r="C1800" t="s">
        <v>3994</v>
      </c>
      <c r="D1800" t="str">
        <f t="shared" si="56"/>
        <v>#01-133 </v>
      </c>
      <c r="E1800" t="str">
        <f t="shared" si="57"/>
        <v>Old Airport Road Food Centre</v>
      </c>
      <c r="F1800" t="str">
        <f>VLOOKUP(B1800,HawkerCenter!$B$2:$B$11,1,FALSE)</f>
        <v>51 Old Airport Road</v>
      </c>
    </row>
    <row r="1801" hidden="1" spans="1:6">
      <c r="A1801" t="s">
        <v>3995</v>
      </c>
      <c r="B1801" t="s">
        <v>2611</v>
      </c>
      <c r="C1801" t="s">
        <v>2612</v>
      </c>
      <c r="D1801" t="str">
        <f t="shared" si="56"/>
        <v>Singapore </v>
      </c>
      <c r="E1801" t="str">
        <f t="shared" si="57"/>
        <v>609966</v>
      </c>
      <c r="F1801" t="e">
        <f>VLOOKUP(B1801,HawkerCenter!$B$2:$B$11,1,FALSE)</f>
        <v>#N/A</v>
      </c>
    </row>
    <row r="1802" hidden="1" spans="1:6">
      <c r="A1802" t="s">
        <v>3996</v>
      </c>
      <c r="B1802" t="s">
        <v>3997</v>
      </c>
      <c r="C1802" t="s">
        <v>3998</v>
      </c>
      <c r="D1802" t="str">
        <f>C1802</f>
        <v>#01-115</v>
      </c>
      <c r="E1802" t="str">
        <f t="shared" si="57"/>
        <v/>
      </c>
      <c r="F1802" t="e">
        <f>VLOOKUP(B1802,HawkerCenter!$B$2:$B$11,1,FALSE)</f>
        <v>#N/A</v>
      </c>
    </row>
    <row r="1803" hidden="1" spans="1:6">
      <c r="A1803" t="s">
        <v>3999</v>
      </c>
      <c r="B1803" t="s">
        <v>893</v>
      </c>
      <c r="C1803" t="s">
        <v>4000</v>
      </c>
      <c r="D1803" t="str">
        <f t="shared" si="56"/>
        <v>#01-32 </v>
      </c>
      <c r="E1803" t="str">
        <f t="shared" si="57"/>
        <v>724 Ang Mo Kio Central Market &amp; Food Centre</v>
      </c>
      <c r="F1803" t="e">
        <f>VLOOKUP(B1803,HawkerCenter!$B$2:$B$11,1,FALSE)</f>
        <v>#N/A</v>
      </c>
    </row>
    <row r="1804" hidden="1" spans="1:6">
      <c r="A1804" t="s">
        <v>4001</v>
      </c>
      <c r="B1804" t="s">
        <v>659</v>
      </c>
      <c r="C1804" t="s">
        <v>4002</v>
      </c>
      <c r="D1804" t="str">
        <f>C1804</f>
        <v>#01-62</v>
      </c>
      <c r="E1804" t="str">
        <f t="shared" si="57"/>
        <v/>
      </c>
      <c r="F1804" t="e">
        <f>VLOOKUP(B1804,HawkerCenter!$B$2:$B$11,1,FALSE)</f>
        <v>#N/A</v>
      </c>
    </row>
    <row r="1805" hidden="1" spans="1:6">
      <c r="A1805" t="s">
        <v>4003</v>
      </c>
      <c r="B1805" t="s">
        <v>4004</v>
      </c>
      <c r="C1805" t="s">
        <v>4003</v>
      </c>
      <c r="D1805" t="str">
        <f t="shared" si="56"/>
        <v>Ee </v>
      </c>
      <c r="E1805" t="str">
        <f t="shared" si="57"/>
        <v>Hoe Eating House</v>
      </c>
      <c r="F1805" t="e">
        <f>VLOOKUP(B1805,HawkerCenter!$B$2:$B$11,1,FALSE)</f>
        <v>#N/A</v>
      </c>
    </row>
    <row r="1806" hidden="1" spans="1:6">
      <c r="A1806" t="s">
        <v>4005</v>
      </c>
      <c r="B1806" t="s">
        <v>4006</v>
      </c>
      <c r="C1806" t="s">
        <v>4007</v>
      </c>
      <c r="D1806" t="str">
        <f t="shared" si="56"/>
        <v>#01-09 </v>
      </c>
      <c r="E1806" t="str">
        <f t="shared" si="57"/>
        <v>Kallang Estate Food Centre</v>
      </c>
      <c r="F1806" t="e">
        <f>VLOOKUP(B1806,HawkerCenter!$B$2:$B$11,1,FALSE)</f>
        <v>#N/A</v>
      </c>
    </row>
    <row r="1807" hidden="1" spans="1:6">
      <c r="A1807" t="s">
        <v>4008</v>
      </c>
      <c r="B1807" t="s">
        <v>1228</v>
      </c>
      <c r="C1807" t="s">
        <v>1227</v>
      </c>
      <c r="D1807" t="str">
        <f t="shared" si="56"/>
        <v>Bukit </v>
      </c>
      <c r="E1807" t="str">
        <f t="shared" si="57"/>
        <v>Panjang Hawker Centre &amp; Market</v>
      </c>
      <c r="F1807" t="e">
        <f>VLOOKUP(B1807,HawkerCenter!$B$2:$B$11,1,FALSE)</f>
        <v>#N/A</v>
      </c>
    </row>
    <row r="1808" hidden="1" spans="1:6">
      <c r="A1808" t="s">
        <v>4009</v>
      </c>
      <c r="B1808" t="s">
        <v>3312</v>
      </c>
      <c r="C1808" t="s">
        <v>4010</v>
      </c>
      <c r="D1808" t="str">
        <f t="shared" si="56"/>
        <v>#01-1639 </v>
      </c>
      <c r="E1808" t="str">
        <f t="shared" si="57"/>
        <v>[email protected]</v>
      </c>
      <c r="F1808" t="e">
        <f>VLOOKUP(B1808,HawkerCenter!$B$2:$B$11,1,FALSE)</f>
        <v>#N/A</v>
      </c>
    </row>
    <row r="1809" hidden="1" spans="1:6">
      <c r="A1809" t="s">
        <v>4011</v>
      </c>
      <c r="B1809" t="s">
        <v>4012</v>
      </c>
      <c r="C1809" t="s">
        <v>4013</v>
      </c>
      <c r="D1809" t="str">
        <f t="shared" si="56"/>
        <v>Singapore </v>
      </c>
      <c r="E1809" t="str">
        <f t="shared" si="57"/>
        <v>639409</v>
      </c>
      <c r="F1809" t="e">
        <f>VLOOKUP(B1809,HawkerCenter!$B$2:$B$11,1,FALSE)</f>
        <v>#N/A</v>
      </c>
    </row>
    <row r="1810" hidden="1" spans="1:6">
      <c r="A1810" t="s">
        <v>4014</v>
      </c>
      <c r="B1810" t="s">
        <v>3580</v>
      </c>
      <c r="C1810" t="s">
        <v>3581</v>
      </c>
      <c r="D1810" t="str">
        <f>C1810</f>
        <v>#01-359</v>
      </c>
      <c r="E1810" t="str">
        <f t="shared" si="57"/>
        <v/>
      </c>
      <c r="F1810" t="e">
        <f>VLOOKUP(B1810,HawkerCenter!$B$2:$B$11,1,FALSE)</f>
        <v>#N/A</v>
      </c>
    </row>
    <row r="1811" hidden="1" spans="1:6">
      <c r="A1811" t="s">
        <v>4015</v>
      </c>
      <c r="B1811" t="s">
        <v>4016</v>
      </c>
      <c r="C1811" t="s">
        <v>4017</v>
      </c>
      <c r="D1811" t="str">
        <f>C1811</f>
        <v>#01-723</v>
      </c>
      <c r="E1811" t="str">
        <f t="shared" si="57"/>
        <v/>
      </c>
      <c r="F1811" t="e">
        <f>VLOOKUP(B1811,HawkerCenter!$B$2:$B$11,1,FALSE)</f>
        <v>#N/A</v>
      </c>
    </row>
    <row r="1812" hidden="1" spans="1:6">
      <c r="A1812" t="s">
        <v>4018</v>
      </c>
      <c r="B1812" t="s">
        <v>13</v>
      </c>
      <c r="C1812" t="s">
        <v>4019</v>
      </c>
      <c r="D1812" t="str">
        <f t="shared" si="56"/>
        <v>#02-152 </v>
      </c>
      <c r="E1812" t="str">
        <f t="shared" si="57"/>
        <v>Chinatown Complex Market &amp; Food Centre</v>
      </c>
      <c r="F1812" t="e">
        <f>VLOOKUP(B1812,HawkerCenter!$B$2:$B$11,1,FALSE)</f>
        <v>#N/A</v>
      </c>
    </row>
    <row r="1813" hidden="1" spans="1:6">
      <c r="A1813" t="s">
        <v>4020</v>
      </c>
      <c r="B1813" t="s">
        <v>2940</v>
      </c>
      <c r="C1813" t="s">
        <v>4021</v>
      </c>
      <c r="D1813" t="str">
        <f>C1813</f>
        <v>#01-645</v>
      </c>
      <c r="E1813" t="str">
        <f t="shared" si="57"/>
        <v/>
      </c>
      <c r="F1813" t="e">
        <f>VLOOKUP(B1813,HawkerCenter!$B$2:$B$11,1,FALSE)</f>
        <v>#N/A</v>
      </c>
    </row>
    <row r="1814" hidden="1" spans="1:6">
      <c r="A1814" t="s">
        <v>4022</v>
      </c>
      <c r="B1814" t="s">
        <v>4023</v>
      </c>
      <c r="C1814" t="s">
        <v>4024</v>
      </c>
      <c r="D1814" t="str">
        <f t="shared" si="56"/>
        <v>Singapore </v>
      </c>
      <c r="E1814" t="str">
        <f t="shared" si="57"/>
        <v>180001</v>
      </c>
      <c r="F1814" t="e">
        <f>VLOOKUP(B1814,HawkerCenter!$B$2:$B$11,1,FALSE)</f>
        <v>#N/A</v>
      </c>
    </row>
    <row r="1815" hidden="1" spans="1:6">
      <c r="A1815" t="s">
        <v>4025</v>
      </c>
      <c r="B1815" t="s">
        <v>4026</v>
      </c>
      <c r="C1815" t="s">
        <v>4027</v>
      </c>
      <c r="D1815" t="str">
        <f t="shared" si="56"/>
        <v>#01-01 </v>
      </c>
      <c r="E1815" t="str">
        <f t="shared" si="57"/>
        <v>Realty Centre</v>
      </c>
      <c r="F1815" t="e">
        <f>VLOOKUP(B1815,HawkerCenter!$B$2:$B$11,1,FALSE)</f>
        <v>#N/A</v>
      </c>
    </row>
    <row r="1816" hidden="1" spans="1:6">
      <c r="A1816" t="s">
        <v>4028</v>
      </c>
      <c r="B1816" t="s">
        <v>777</v>
      </c>
      <c r="C1816" t="s">
        <v>4029</v>
      </c>
      <c r="D1816" t="str">
        <f t="shared" si="56"/>
        <v>#02-29 </v>
      </c>
      <c r="E1816" t="str">
        <f t="shared" si="57"/>
        <v>Compass One</v>
      </c>
      <c r="F1816" t="e">
        <f>VLOOKUP(B1816,HawkerCenter!$B$2:$B$11,1,FALSE)</f>
        <v>#N/A</v>
      </c>
    </row>
    <row r="1817" hidden="1" spans="1:6">
      <c r="A1817" t="s">
        <v>4030</v>
      </c>
      <c r="B1817" t="s">
        <v>3757</v>
      </c>
      <c r="C1817" t="s">
        <v>4031</v>
      </c>
      <c r="D1817" t="str">
        <f t="shared" si="56"/>
        <v>#01-11 </v>
      </c>
      <c r="E1817" t="str">
        <f t="shared" si="57"/>
        <v>One Shenton</v>
      </c>
      <c r="F1817" t="e">
        <f>VLOOKUP(B1817,HawkerCenter!$B$2:$B$11,1,FALSE)</f>
        <v>#N/A</v>
      </c>
    </row>
    <row r="1818" hidden="1" spans="1:6">
      <c r="A1818" t="s">
        <v>4032</v>
      </c>
      <c r="B1818" t="s">
        <v>4033</v>
      </c>
      <c r="C1818" t="s">
        <v>4034</v>
      </c>
      <c r="D1818" t="str">
        <f t="shared" si="56"/>
        <v>Singapore </v>
      </c>
      <c r="E1818" t="str">
        <f t="shared" si="57"/>
        <v>427610</v>
      </c>
      <c r="F1818" t="e">
        <f>VLOOKUP(B1818,HawkerCenter!$B$2:$B$11,1,FALSE)</f>
        <v>#N/A</v>
      </c>
    </row>
    <row r="1819" hidden="1" spans="1:6">
      <c r="A1819" t="s">
        <v>4035</v>
      </c>
      <c r="B1819" t="s">
        <v>4036</v>
      </c>
      <c r="C1819" t="s">
        <v>4037</v>
      </c>
      <c r="D1819" t="str">
        <f t="shared" si="56"/>
        <v>Singapore </v>
      </c>
      <c r="E1819" t="str">
        <f t="shared" si="57"/>
        <v>527201</v>
      </c>
      <c r="F1819" t="e">
        <f>VLOOKUP(B1819,HawkerCenter!$B$2:$B$11,1,FALSE)</f>
        <v>#N/A</v>
      </c>
    </row>
    <row r="1820" hidden="1" spans="1:6">
      <c r="A1820" t="s">
        <v>4038</v>
      </c>
      <c r="B1820" t="s">
        <v>2771</v>
      </c>
      <c r="C1820" t="s">
        <v>4039</v>
      </c>
      <c r="D1820" t="str">
        <f>C1820</f>
        <v>#01-982</v>
      </c>
      <c r="E1820" t="str">
        <f t="shared" si="57"/>
        <v/>
      </c>
      <c r="F1820" t="e">
        <f>VLOOKUP(B1820,HawkerCenter!$B$2:$B$11,1,FALSE)</f>
        <v>#N/A</v>
      </c>
    </row>
    <row r="1821" hidden="1" spans="1:6">
      <c r="A1821" t="s">
        <v>4040</v>
      </c>
      <c r="B1821" t="s">
        <v>422</v>
      </c>
      <c r="C1821" t="s">
        <v>4041</v>
      </c>
      <c r="D1821" t="str">
        <f t="shared" si="56"/>
        <v>#01-10 </v>
      </c>
      <c r="E1821" t="str">
        <f t="shared" si="57"/>
        <v/>
      </c>
      <c r="F1821" t="e">
        <f>VLOOKUP(B1821,HawkerCenter!$B$2:$B$11,1,FALSE)</f>
        <v>#N/A</v>
      </c>
    </row>
    <row r="1822" hidden="1" spans="1:6">
      <c r="A1822" t="s">
        <v>4042</v>
      </c>
      <c r="B1822" t="s">
        <v>3338</v>
      </c>
      <c r="C1822" t="s">
        <v>3339</v>
      </c>
      <c r="D1822" t="str">
        <f>C1822</f>
        <v>#01-24</v>
      </c>
      <c r="E1822" t="str">
        <f t="shared" si="57"/>
        <v/>
      </c>
      <c r="F1822" t="e">
        <f>VLOOKUP(B1822,HawkerCenter!$B$2:$B$11,1,FALSE)</f>
        <v>#N/A</v>
      </c>
    </row>
    <row r="1823" hidden="1" spans="1:6">
      <c r="A1823" t="s">
        <v>4043</v>
      </c>
      <c r="B1823" t="s">
        <v>18</v>
      </c>
      <c r="C1823" t="s">
        <v>4044</v>
      </c>
      <c r="D1823" t="str">
        <f t="shared" si="56"/>
        <v>#01-66 </v>
      </c>
      <c r="E1823" t="str">
        <f t="shared" si="57"/>
        <v>Bedok Interchange Hawker Centre</v>
      </c>
      <c r="F1823" t="e">
        <f>VLOOKUP(B1823,HawkerCenter!$B$2:$B$11,1,FALSE)</f>
        <v>#N/A</v>
      </c>
    </row>
    <row r="1824" hidden="1" spans="1:6">
      <c r="A1824" t="s">
        <v>4045</v>
      </c>
      <c r="B1824" t="s">
        <v>18</v>
      </c>
      <c r="C1824" t="s">
        <v>4046</v>
      </c>
      <c r="D1824" t="str">
        <f t="shared" si="56"/>
        <v>#01-60 </v>
      </c>
      <c r="E1824" t="str">
        <f t="shared" si="57"/>
        <v>Bedok Interchange Hawker Centre</v>
      </c>
      <c r="F1824" t="e">
        <f>VLOOKUP(B1824,HawkerCenter!$B$2:$B$11,1,FALSE)</f>
        <v>#N/A</v>
      </c>
    </row>
    <row r="1825" hidden="1" spans="1:6">
      <c r="A1825" t="s">
        <v>4047</v>
      </c>
      <c r="B1825" t="s">
        <v>2424</v>
      </c>
      <c r="C1825" t="s">
        <v>4048</v>
      </c>
      <c r="D1825" t="str">
        <f t="shared" si="56"/>
        <v>#02-82 </v>
      </c>
      <c r="E1825" t="str">
        <f t="shared" si="57"/>
        <v>Taman Jurong Market &amp; Food Centre</v>
      </c>
      <c r="F1825" t="e">
        <f>VLOOKUP(B1825,HawkerCenter!$B$2:$B$11,1,FALSE)</f>
        <v>#N/A</v>
      </c>
    </row>
    <row r="1826" hidden="1" spans="1:6">
      <c r="A1826" t="s">
        <v>4049</v>
      </c>
      <c r="B1826" t="s">
        <v>1534</v>
      </c>
      <c r="C1826" t="s">
        <v>4050</v>
      </c>
      <c r="D1826" t="str">
        <f t="shared" si="56"/>
        <v>#B1-42/43/44 </v>
      </c>
      <c r="E1826" t="str">
        <f t="shared" si="57"/>
        <v>Jurong Point Shopping Centre</v>
      </c>
      <c r="F1826" t="e">
        <f>VLOOKUP(B1826,HawkerCenter!$B$2:$B$11,1,FALSE)</f>
        <v>#N/A</v>
      </c>
    </row>
    <row r="1827" hidden="1" spans="1:6">
      <c r="A1827" t="s">
        <v>4051</v>
      </c>
      <c r="B1827" t="s">
        <v>2424</v>
      </c>
      <c r="C1827" t="s">
        <v>4052</v>
      </c>
      <c r="D1827" t="str">
        <f t="shared" si="56"/>
        <v>#03-172 </v>
      </c>
      <c r="E1827" t="str">
        <f t="shared" si="57"/>
        <v>Taman Jurong Market &amp; Food Centre</v>
      </c>
      <c r="F1827" t="e">
        <f>VLOOKUP(B1827,HawkerCenter!$B$2:$B$11,1,FALSE)</f>
        <v>#N/A</v>
      </c>
    </row>
    <row r="1828" hidden="1" spans="1:6">
      <c r="A1828" t="s">
        <v>4053</v>
      </c>
      <c r="B1828" t="s">
        <v>4054</v>
      </c>
      <c r="C1828" t="s">
        <v>4055</v>
      </c>
      <c r="D1828" t="str">
        <f t="shared" si="56"/>
        <v>#01-22 </v>
      </c>
      <c r="E1828" t="str">
        <f t="shared" si="57"/>
        <v>Pioneer Mall</v>
      </c>
      <c r="F1828" t="e">
        <f>VLOOKUP(B1828,HawkerCenter!$B$2:$B$11,1,FALSE)</f>
        <v>#N/A</v>
      </c>
    </row>
    <row r="1829" hidden="1" spans="1:6">
      <c r="A1829" t="s">
        <v>4056</v>
      </c>
      <c r="B1829" t="s">
        <v>316</v>
      </c>
      <c r="C1829" t="s">
        <v>3918</v>
      </c>
      <c r="D1829" t="str">
        <f t="shared" si="56"/>
        <v>#B1-08/26 </v>
      </c>
      <c r="E1829" t="str">
        <f t="shared" si="57"/>
        <v>Sim Lim Square Broadway</v>
      </c>
      <c r="F1829" t="e">
        <f>VLOOKUP(B1829,HawkerCenter!$B$2:$B$11,1,FALSE)</f>
        <v>#N/A</v>
      </c>
    </row>
    <row r="1830" hidden="1" spans="1:6">
      <c r="A1830" t="s">
        <v>4057</v>
      </c>
      <c r="B1830" t="s">
        <v>3971</v>
      </c>
      <c r="C1830" t="s">
        <v>4058</v>
      </c>
      <c r="D1830" t="str">
        <f t="shared" si="56"/>
        <v>Block </v>
      </c>
      <c r="E1830" t="str">
        <f t="shared" si="57"/>
        <v>22 Ngee Ann Polytechnic</v>
      </c>
      <c r="F1830" t="e">
        <f>VLOOKUP(B1830,HawkerCenter!$B$2:$B$11,1,FALSE)</f>
        <v>#N/A</v>
      </c>
    </row>
    <row r="1831" hidden="1" spans="1:6">
      <c r="A1831" t="s">
        <v>4059</v>
      </c>
      <c r="B1831" t="s">
        <v>1210</v>
      </c>
      <c r="C1831" t="s">
        <v>4060</v>
      </c>
      <c r="D1831" t="str">
        <f t="shared" si="56"/>
        <v>#01-106 </v>
      </c>
      <c r="E1831" t="str">
        <f t="shared" si="57"/>
        <v>Our Tampines Hub</v>
      </c>
      <c r="F1831" t="e">
        <f>VLOOKUP(B1831,HawkerCenter!$B$2:$B$11,1,FALSE)</f>
        <v>#N/A</v>
      </c>
    </row>
    <row r="1832" hidden="1" spans="1:6">
      <c r="A1832" t="s">
        <v>4061</v>
      </c>
      <c r="B1832" t="s">
        <v>5</v>
      </c>
      <c r="C1832" t="s">
        <v>4062</v>
      </c>
      <c r="D1832" t="str">
        <f t="shared" si="56"/>
        <v>#02-81 </v>
      </c>
      <c r="E1832" t="str">
        <f t="shared" si="57"/>
        <v>Amoy Street Food Centre</v>
      </c>
      <c r="F1832" t="str">
        <f>VLOOKUP(B1832,HawkerCenter!$B$2:$B$11,1,FALSE)</f>
        <v>7 Maxwell Road</v>
      </c>
    </row>
    <row r="1833" hidden="1" spans="1:6">
      <c r="A1833" t="s">
        <v>4063</v>
      </c>
      <c r="B1833" t="s">
        <v>4064</v>
      </c>
      <c r="C1833" t="s">
        <v>48</v>
      </c>
      <c r="D1833" t="str">
        <f>C1833</f>
        <v>#01-01</v>
      </c>
      <c r="E1833" t="str">
        <f t="shared" si="57"/>
        <v/>
      </c>
      <c r="F1833" t="e">
        <f>VLOOKUP(B1833,HawkerCenter!$B$2:$B$11,1,FALSE)</f>
        <v>#N/A</v>
      </c>
    </row>
    <row r="1834" hidden="1" spans="1:6">
      <c r="A1834" t="s">
        <v>4065</v>
      </c>
      <c r="B1834" t="s">
        <v>4066</v>
      </c>
      <c r="C1834" t="s">
        <v>1325</v>
      </c>
      <c r="D1834" t="str">
        <f>C1834</f>
        <v>#01-67</v>
      </c>
      <c r="E1834" t="str">
        <f t="shared" si="57"/>
        <v/>
      </c>
      <c r="F1834" t="e">
        <f>VLOOKUP(B1834,HawkerCenter!$B$2:$B$11,1,FALSE)</f>
        <v>#N/A</v>
      </c>
    </row>
    <row r="1835" hidden="1" spans="1:6">
      <c r="A1835" t="s">
        <v>4067</v>
      </c>
      <c r="B1835" t="s">
        <v>4068</v>
      </c>
      <c r="C1835" t="s">
        <v>4069</v>
      </c>
      <c r="D1835" t="str">
        <f t="shared" si="56"/>
        <v>#03-25 </v>
      </c>
      <c r="E1835" t="str">
        <f t="shared" si="57"/>
        <v>FairPrice Hub NTUC Foodfare Stall MR1</v>
      </c>
      <c r="F1835" t="e">
        <f>VLOOKUP(B1835,HawkerCenter!$B$2:$B$11,1,FALSE)</f>
        <v>#N/A</v>
      </c>
    </row>
    <row r="1836" hidden="1" spans="1:6">
      <c r="A1836" t="s">
        <v>4070</v>
      </c>
      <c r="B1836" t="s">
        <v>4071</v>
      </c>
      <c r="C1836" t="s">
        <v>42</v>
      </c>
      <c r="D1836" t="str">
        <f>C1836</f>
        <v>#01-06</v>
      </c>
      <c r="E1836" t="str">
        <f t="shared" si="57"/>
        <v/>
      </c>
      <c r="F1836" t="e">
        <f>VLOOKUP(B1836,HawkerCenter!$B$2:$B$11,1,FALSE)</f>
        <v>#N/A</v>
      </c>
    </row>
    <row r="1837" hidden="1" spans="1:6">
      <c r="A1837" t="s">
        <v>4072</v>
      </c>
      <c r="B1837" t="s">
        <v>1047</v>
      </c>
      <c r="C1837" t="s">
        <v>4073</v>
      </c>
      <c r="D1837" t="str">
        <f t="shared" si="56"/>
        <v>#01-27 </v>
      </c>
      <c r="E1837" t="str">
        <f t="shared" si="57"/>
        <v>Blk 75 Lorong 5 Toa Payoh Food Centre</v>
      </c>
      <c r="F1837" t="e">
        <f>VLOOKUP(B1837,HawkerCenter!$B$2:$B$11,1,FALSE)</f>
        <v>#N/A</v>
      </c>
    </row>
    <row r="1838" hidden="1" spans="1:6">
      <c r="A1838" t="s">
        <v>4074</v>
      </c>
      <c r="B1838" t="s">
        <v>4075</v>
      </c>
      <c r="C1838" t="s">
        <v>4076</v>
      </c>
      <c r="D1838" t="str">
        <f t="shared" si="56"/>
        <v>Oasis </v>
      </c>
      <c r="E1838" t="str">
        <f t="shared" si="57"/>
        <v>Foodcourt</v>
      </c>
      <c r="F1838" t="e">
        <f>VLOOKUP(B1838,HawkerCenter!$B$2:$B$11,1,FALSE)</f>
        <v>#N/A</v>
      </c>
    </row>
    <row r="1839" hidden="1" spans="1:6">
      <c r="A1839" t="s">
        <v>4077</v>
      </c>
      <c r="B1839" t="s">
        <v>4078</v>
      </c>
      <c r="C1839" t="s">
        <v>4079</v>
      </c>
      <c r="D1839" t="str">
        <f t="shared" si="56"/>
        <v>Stall </v>
      </c>
      <c r="E1839" t="str">
        <f t="shared" si="57"/>
        <v>1 Par Shi Restaurant</v>
      </c>
      <c r="F1839" t="e">
        <f>VLOOKUP(B1839,HawkerCenter!$B$2:$B$11,1,FALSE)</f>
        <v>#N/A</v>
      </c>
    </row>
    <row r="1840" hidden="1" spans="1:6">
      <c r="A1840" t="s">
        <v>4080</v>
      </c>
      <c r="B1840" t="s">
        <v>2518</v>
      </c>
      <c r="C1840" t="s">
        <v>4081</v>
      </c>
      <c r="D1840" t="str">
        <f t="shared" si="56"/>
        <v>#01-21 </v>
      </c>
      <c r="E1840" t="str">
        <f t="shared" si="57"/>
        <v>Kim Keat Palm Market &amp; Food Centre</v>
      </c>
      <c r="F1840" t="e">
        <f>VLOOKUP(B1840,HawkerCenter!$B$2:$B$11,1,FALSE)</f>
        <v>#N/A</v>
      </c>
    </row>
    <row r="1841" hidden="1" spans="1:6">
      <c r="A1841" t="s">
        <v>4082</v>
      </c>
      <c r="B1841" t="s">
        <v>13</v>
      </c>
      <c r="C1841" t="s">
        <v>4083</v>
      </c>
      <c r="D1841" t="str">
        <f t="shared" si="56"/>
        <v>#02-27 </v>
      </c>
      <c r="E1841" t="str">
        <f t="shared" si="57"/>
        <v>Chinatown Complex Market &amp; Food Centre</v>
      </c>
      <c r="F1841" t="e">
        <f>VLOOKUP(B1841,HawkerCenter!$B$2:$B$11,1,FALSE)</f>
        <v>#N/A</v>
      </c>
    </row>
    <row r="1842" hidden="1" spans="1:6">
      <c r="A1842" t="s">
        <v>4084</v>
      </c>
      <c r="B1842" t="s">
        <v>3250</v>
      </c>
      <c r="C1842" t="s">
        <v>4085</v>
      </c>
      <c r="D1842" t="str">
        <f>C1842</f>
        <v>#01-534</v>
      </c>
      <c r="E1842" t="str">
        <f t="shared" si="57"/>
        <v/>
      </c>
      <c r="F1842" t="e">
        <f>VLOOKUP(B1842,HawkerCenter!$B$2:$B$11,1,FALSE)</f>
        <v>#N/A</v>
      </c>
    </row>
    <row r="1843" hidden="1" spans="1:6">
      <c r="A1843" t="s">
        <v>4086</v>
      </c>
      <c r="B1843" t="s">
        <v>4087</v>
      </c>
      <c r="C1843" t="s">
        <v>4088</v>
      </c>
      <c r="D1843" t="str">
        <f t="shared" si="56"/>
        <v>#B1-156/159 </v>
      </c>
      <c r="E1843" t="str">
        <f t="shared" si="57"/>
        <v>SingPost Centre</v>
      </c>
      <c r="F1843" t="e">
        <f>VLOOKUP(B1843,HawkerCenter!$B$2:$B$11,1,FALSE)</f>
        <v>#N/A</v>
      </c>
    </row>
    <row r="1844" hidden="1" spans="1:6">
      <c r="A1844" t="s">
        <v>4089</v>
      </c>
      <c r="B1844" t="s">
        <v>274</v>
      </c>
      <c r="C1844" t="s">
        <v>4090</v>
      </c>
      <c r="D1844" t="str">
        <f>C1844</f>
        <v>#01-101</v>
      </c>
      <c r="E1844" t="str">
        <f t="shared" si="57"/>
        <v/>
      </c>
      <c r="F1844" t="e">
        <f>VLOOKUP(B1844,HawkerCenter!$B$2:$B$11,1,FALSE)</f>
        <v>#N/A</v>
      </c>
    </row>
    <row r="1845" hidden="1" spans="1:6">
      <c r="A1845" t="s">
        <v>4091</v>
      </c>
      <c r="B1845" t="s">
        <v>4092</v>
      </c>
      <c r="C1845" t="s">
        <v>4093</v>
      </c>
      <c r="D1845" t="str">
        <f>C1845</f>
        <v>#01-111</v>
      </c>
      <c r="E1845" t="str">
        <f t="shared" si="57"/>
        <v/>
      </c>
      <c r="F1845" t="e">
        <f>VLOOKUP(B1845,HawkerCenter!$B$2:$B$11,1,FALSE)</f>
        <v>#N/A</v>
      </c>
    </row>
    <row r="1846" hidden="1" spans="1:6">
      <c r="A1846" t="s">
        <v>4094</v>
      </c>
      <c r="B1846" t="s">
        <v>4095</v>
      </c>
      <c r="C1846" t="s">
        <v>4096</v>
      </c>
      <c r="D1846" t="str">
        <f t="shared" si="56"/>
        <v>#01-40 </v>
      </c>
      <c r="E1846" t="str">
        <f t="shared" si="57"/>
        <v>S-11</v>
      </c>
      <c r="F1846" t="e">
        <f>VLOOKUP(B1846,HawkerCenter!$B$2:$B$11,1,FALSE)</f>
        <v>#N/A</v>
      </c>
    </row>
    <row r="1847" hidden="1" spans="1:6">
      <c r="A1847" t="s">
        <v>4097</v>
      </c>
      <c r="B1847" t="s">
        <v>4098</v>
      </c>
      <c r="C1847" t="s">
        <v>4099</v>
      </c>
      <c r="D1847" t="str">
        <f>C1847</f>
        <v>#01-341</v>
      </c>
      <c r="E1847" t="str">
        <f t="shared" si="57"/>
        <v/>
      </c>
      <c r="F1847" t="e">
        <f>VLOOKUP(B1847,HawkerCenter!$B$2:$B$11,1,FALSE)</f>
        <v>#N/A</v>
      </c>
    </row>
    <row r="1848" hidden="1" spans="1:6">
      <c r="A1848" t="s">
        <v>4100</v>
      </c>
      <c r="B1848" t="s">
        <v>2771</v>
      </c>
      <c r="C1848" t="s">
        <v>4101</v>
      </c>
      <c r="D1848" t="str">
        <f>C1848</f>
        <v>#01-886</v>
      </c>
      <c r="E1848" t="str">
        <f t="shared" si="57"/>
        <v/>
      </c>
      <c r="F1848" t="e">
        <f>VLOOKUP(B1848,HawkerCenter!$B$2:$B$11,1,FALSE)</f>
        <v>#N/A</v>
      </c>
    </row>
    <row r="1849" hidden="1" spans="1:6">
      <c r="A1849" t="s">
        <v>4102</v>
      </c>
      <c r="B1849" t="s">
        <v>2169</v>
      </c>
      <c r="C1849" t="s">
        <v>668</v>
      </c>
      <c r="D1849" t="str">
        <f>C1849</f>
        <v>#01-97</v>
      </c>
      <c r="E1849" t="str">
        <f t="shared" si="57"/>
        <v/>
      </c>
      <c r="F1849" t="e">
        <f>VLOOKUP(B1849,HawkerCenter!$B$2:$B$11,1,FALSE)</f>
        <v>#N/A</v>
      </c>
    </row>
    <row r="1850" hidden="1" spans="1:6">
      <c r="A1850" t="s">
        <v>4103</v>
      </c>
      <c r="B1850" t="s">
        <v>2169</v>
      </c>
      <c r="C1850" t="s">
        <v>3150</v>
      </c>
      <c r="D1850" t="str">
        <f t="shared" si="56"/>
        <v>Singapore </v>
      </c>
      <c r="E1850" t="str">
        <f t="shared" si="57"/>
        <v>460418</v>
      </c>
      <c r="F1850" t="e">
        <f>VLOOKUP(B1850,HawkerCenter!$B$2:$B$11,1,FALSE)</f>
        <v>#N/A</v>
      </c>
    </row>
    <row r="1851" hidden="1" spans="1:6">
      <c r="A1851" t="s">
        <v>4104</v>
      </c>
      <c r="B1851" t="s">
        <v>21</v>
      </c>
      <c r="C1851" t="s">
        <v>4105</v>
      </c>
      <c r="D1851" t="str">
        <f t="shared" si="56"/>
        <v>#01-09 </v>
      </c>
      <c r="E1851" t="str">
        <f t="shared" si="57"/>
        <v>Bukit Merah View Market &amp; Hawker Centre</v>
      </c>
      <c r="F1851" t="e">
        <f>VLOOKUP(B1851,HawkerCenter!$B$2:$B$11,1,FALSE)</f>
        <v>#N/A</v>
      </c>
    </row>
    <row r="1852" hidden="1" spans="1:6">
      <c r="A1852" t="s">
        <v>4106</v>
      </c>
      <c r="B1852" t="s">
        <v>67</v>
      </c>
      <c r="C1852" t="s">
        <v>4107</v>
      </c>
      <c r="D1852" t="str">
        <f t="shared" si="56"/>
        <v>#01-45 </v>
      </c>
      <c r="E1852" t="str">
        <f t="shared" si="57"/>
        <v>Changi Village Hawker Centre</v>
      </c>
      <c r="F1852" t="e">
        <f>VLOOKUP(B1852,HawkerCenter!$B$2:$B$11,1,FALSE)</f>
        <v>#N/A</v>
      </c>
    </row>
    <row r="1853" hidden="1" spans="1:6">
      <c r="A1853" t="s">
        <v>4108</v>
      </c>
      <c r="B1853" t="s">
        <v>698</v>
      </c>
      <c r="C1853" t="s">
        <v>4109</v>
      </c>
      <c r="D1853" t="str">
        <f t="shared" si="56"/>
        <v>#02-24 </v>
      </c>
      <c r="E1853" t="str">
        <f t="shared" si="57"/>
        <v>Kampung Admiralty Hawker Centre</v>
      </c>
      <c r="F1853" t="e">
        <f>VLOOKUP(B1853,HawkerCenter!$B$2:$B$11,1,FALSE)</f>
        <v>#N/A</v>
      </c>
    </row>
    <row r="1854" hidden="1" spans="1:6">
      <c r="A1854" t="s">
        <v>4110</v>
      </c>
      <c r="B1854" t="s">
        <v>3280</v>
      </c>
      <c r="C1854" t="s">
        <v>3281</v>
      </c>
      <c r="D1854" t="str">
        <f t="shared" si="56"/>
        <v>Singapore </v>
      </c>
      <c r="E1854" t="str">
        <f t="shared" si="57"/>
        <v>550326</v>
      </c>
      <c r="F1854" t="e">
        <f>VLOOKUP(B1854,HawkerCenter!$B$2:$B$11,1,FALSE)</f>
        <v>#N/A</v>
      </c>
    </row>
    <row r="1855" hidden="1" spans="1:6">
      <c r="A1855" t="s">
        <v>4111</v>
      </c>
      <c r="B1855" t="s">
        <v>1678</v>
      </c>
      <c r="C1855" t="s">
        <v>4112</v>
      </c>
      <c r="D1855" t="str">
        <f>C1855</f>
        <v>#01-2150</v>
      </c>
      <c r="E1855" t="str">
        <f t="shared" si="57"/>
        <v/>
      </c>
      <c r="F1855" t="e">
        <f>VLOOKUP(B1855,HawkerCenter!$B$2:$B$11,1,FALSE)</f>
        <v>#N/A</v>
      </c>
    </row>
    <row r="1856" hidden="1" spans="1:6">
      <c r="A1856" t="s">
        <v>4113</v>
      </c>
      <c r="B1856" t="s">
        <v>2380</v>
      </c>
      <c r="C1856" t="s">
        <v>4114</v>
      </c>
      <c r="D1856" t="str">
        <f t="shared" si="56"/>
        <v>Singapore </v>
      </c>
      <c r="E1856" t="str">
        <f t="shared" si="57"/>
        <v>400007</v>
      </c>
      <c r="F1856" t="e">
        <f>VLOOKUP(B1856,HawkerCenter!$B$2:$B$11,1,FALSE)</f>
        <v>#N/A</v>
      </c>
    </row>
    <row r="1857" hidden="1" spans="1:6">
      <c r="A1857" t="s">
        <v>4115</v>
      </c>
      <c r="B1857" t="s">
        <v>4116</v>
      </c>
      <c r="C1857" t="s">
        <v>4117</v>
      </c>
      <c r="D1857" t="str">
        <f t="shared" si="56"/>
        <v>Singapore </v>
      </c>
      <c r="E1857" t="str">
        <f t="shared" si="57"/>
        <v>738727</v>
      </c>
      <c r="F1857" t="e">
        <f>VLOOKUP(B1857,HawkerCenter!$B$2:$B$11,1,FALSE)</f>
        <v>#N/A</v>
      </c>
    </row>
    <row r="1858" hidden="1" spans="1:6">
      <c r="A1858" t="s">
        <v>4118</v>
      </c>
      <c r="B1858" t="s">
        <v>1597</v>
      </c>
      <c r="C1858" t="s">
        <v>4119</v>
      </c>
      <c r="D1858" t="str">
        <f t="shared" si="56"/>
        <v>#01-135 </v>
      </c>
      <c r="E1858" t="str">
        <f t="shared" si="57"/>
        <v>PP881 Foodhouse</v>
      </c>
      <c r="F1858" t="e">
        <f>VLOOKUP(B1858,HawkerCenter!$B$2:$B$11,1,FALSE)</f>
        <v>#N/A</v>
      </c>
    </row>
    <row r="1859" hidden="1" spans="1:6">
      <c r="A1859" t="s">
        <v>4120</v>
      </c>
      <c r="B1859" t="s">
        <v>13</v>
      </c>
      <c r="C1859" t="s">
        <v>4121</v>
      </c>
      <c r="D1859" t="str">
        <f t="shared" ref="D1859:D1922" si="58">LEFT(C1859,FIND(" ",C1859))</f>
        <v>#02-190 </v>
      </c>
      <c r="E1859" t="str">
        <f t="shared" ref="E1859:E1922" si="59">RIGHT(C1859,LEN(C1859)-LEN(D1859))</f>
        <v>Chinatown Complex Market &amp; Food Centre</v>
      </c>
      <c r="F1859" t="e">
        <f>VLOOKUP(B1859,HawkerCenter!$B$2:$B$11,1,FALSE)</f>
        <v>#N/A</v>
      </c>
    </row>
    <row r="1860" hidden="1" spans="1:6">
      <c r="A1860" t="s">
        <v>4122</v>
      </c>
      <c r="B1860" t="s">
        <v>10</v>
      </c>
      <c r="C1860" t="s">
        <v>4123</v>
      </c>
      <c r="D1860" t="str">
        <f t="shared" si="58"/>
        <v>#01-09 </v>
      </c>
      <c r="E1860" t="str">
        <f t="shared" si="59"/>
        <v>Old Airport Road Food Centre</v>
      </c>
      <c r="F1860" t="str">
        <f>VLOOKUP(B1860,HawkerCenter!$B$2:$B$11,1,FALSE)</f>
        <v>51 Old Airport Road</v>
      </c>
    </row>
    <row r="1861" hidden="1" spans="1:6">
      <c r="A1861" t="s">
        <v>4124</v>
      </c>
      <c r="B1861" t="s">
        <v>441</v>
      </c>
      <c r="C1861" t="s">
        <v>1676</v>
      </c>
      <c r="D1861" t="str">
        <f t="shared" si="58"/>
        <v>#B4-03/04 </v>
      </c>
      <c r="E1861" t="str">
        <f t="shared" si="59"/>
        <v>ION Orchard Food Opera</v>
      </c>
      <c r="F1861" t="e">
        <f>VLOOKUP(B1861,HawkerCenter!$B$2:$B$11,1,FALSE)</f>
        <v>#N/A</v>
      </c>
    </row>
    <row r="1862" hidden="1" spans="1:6">
      <c r="A1862" t="s">
        <v>4125</v>
      </c>
      <c r="B1862" t="s">
        <v>1210</v>
      </c>
      <c r="C1862" t="s">
        <v>4126</v>
      </c>
      <c r="D1862" t="str">
        <f t="shared" si="58"/>
        <v>#01-37 </v>
      </c>
      <c r="E1862" t="str">
        <f t="shared" si="59"/>
        <v>Our Tampines Hub Hawker Centre</v>
      </c>
      <c r="F1862" t="e">
        <f>VLOOKUP(B1862,HawkerCenter!$B$2:$B$11,1,FALSE)</f>
        <v>#N/A</v>
      </c>
    </row>
    <row r="1863" hidden="1" spans="1:6">
      <c r="A1863" t="s">
        <v>4127</v>
      </c>
      <c r="B1863" t="s">
        <v>8</v>
      </c>
      <c r="C1863" t="s">
        <v>4128</v>
      </c>
      <c r="D1863" t="str">
        <f t="shared" si="58"/>
        <v>#02-10 </v>
      </c>
      <c r="E1863" t="str">
        <f t="shared" si="59"/>
        <v>Hong Lim Market &amp; Food Centre</v>
      </c>
      <c r="F1863" t="str">
        <f>VLOOKUP(B1863,HawkerCenter!$B$2:$B$11,1,FALSE)</f>
        <v>531A Upper Cross Street</v>
      </c>
    </row>
    <row r="1864" hidden="1" spans="1:6">
      <c r="A1864" t="s">
        <v>4129</v>
      </c>
      <c r="B1864" t="s">
        <v>4130</v>
      </c>
      <c r="C1864" t="s">
        <v>4131</v>
      </c>
      <c r="D1864" t="str">
        <f t="shared" si="58"/>
        <v>Singapore </v>
      </c>
      <c r="E1864" t="str">
        <f t="shared" si="59"/>
        <v>599732</v>
      </c>
      <c r="F1864" t="e">
        <f>VLOOKUP(B1864,HawkerCenter!$B$2:$B$11,1,FALSE)</f>
        <v>#N/A</v>
      </c>
    </row>
    <row r="1865" hidden="1" spans="1:6">
      <c r="A1865" t="s">
        <v>4132</v>
      </c>
      <c r="B1865" t="s">
        <v>825</v>
      </c>
      <c r="C1865" t="s">
        <v>4133</v>
      </c>
      <c r="D1865" t="str">
        <f t="shared" si="58"/>
        <v>#B2-02/08 </v>
      </c>
      <c r="E1865" t="str">
        <f t="shared" si="59"/>
        <v>Northpoint City</v>
      </c>
      <c r="F1865" t="e">
        <f>VLOOKUP(B1865,HawkerCenter!$B$2:$B$11,1,FALSE)</f>
        <v>#N/A</v>
      </c>
    </row>
    <row r="1866" hidden="1" spans="1:6">
      <c r="A1866" t="s">
        <v>4134</v>
      </c>
      <c r="B1866" t="s">
        <v>4135</v>
      </c>
      <c r="C1866" t="s">
        <v>4136</v>
      </c>
      <c r="D1866" t="str">
        <f>C1866</f>
        <v>#01-76</v>
      </c>
      <c r="E1866" t="str">
        <f t="shared" si="59"/>
        <v/>
      </c>
      <c r="F1866" t="e">
        <f>VLOOKUP(B1866,HawkerCenter!$B$2:$B$11,1,FALSE)</f>
        <v>#N/A</v>
      </c>
    </row>
    <row r="1867" hidden="1" spans="1:6">
      <c r="A1867" t="s">
        <v>4137</v>
      </c>
      <c r="B1867" t="s">
        <v>7</v>
      </c>
      <c r="C1867" t="s">
        <v>4138</v>
      </c>
      <c r="D1867" t="str">
        <f t="shared" si="58"/>
        <v>#01-122 </v>
      </c>
      <c r="E1867" t="str">
        <f t="shared" si="59"/>
        <v>ABC Brickworks Market &amp; Food Centre</v>
      </c>
      <c r="F1867" t="str">
        <f>VLOOKUP(B1867,HawkerCenter!$B$2:$B$11,1,FALSE)</f>
        <v>6 Jalan Bukit Merah</v>
      </c>
    </row>
    <row r="1868" hidden="1" spans="1:6">
      <c r="A1868" t="s">
        <v>4115</v>
      </c>
      <c r="B1868" t="s">
        <v>4116</v>
      </c>
      <c r="C1868" t="s">
        <v>4117</v>
      </c>
      <c r="D1868" t="str">
        <f t="shared" si="58"/>
        <v>Singapore </v>
      </c>
      <c r="E1868" t="str">
        <f t="shared" si="59"/>
        <v>738727</v>
      </c>
      <c r="F1868" t="e">
        <f>VLOOKUP(B1868,HawkerCenter!$B$2:$B$11,1,FALSE)</f>
        <v>#N/A</v>
      </c>
    </row>
    <row r="1869" hidden="1" spans="1:6">
      <c r="A1869" t="s">
        <v>4120</v>
      </c>
      <c r="B1869" t="s">
        <v>13</v>
      </c>
      <c r="C1869" t="s">
        <v>4121</v>
      </c>
      <c r="D1869" t="str">
        <f t="shared" si="58"/>
        <v>#02-190 </v>
      </c>
      <c r="E1869" t="str">
        <f t="shared" si="59"/>
        <v>Chinatown Complex Market &amp; Food Centre</v>
      </c>
      <c r="F1869" t="e">
        <f>VLOOKUP(B1869,HawkerCenter!$B$2:$B$11,1,FALSE)</f>
        <v>#N/A</v>
      </c>
    </row>
    <row r="1870" hidden="1" spans="1:6">
      <c r="A1870" t="s">
        <v>4122</v>
      </c>
      <c r="B1870" t="s">
        <v>10</v>
      </c>
      <c r="C1870" t="s">
        <v>4123</v>
      </c>
      <c r="D1870" t="str">
        <f t="shared" si="58"/>
        <v>#01-09 </v>
      </c>
      <c r="E1870" t="str">
        <f t="shared" si="59"/>
        <v>Old Airport Road Food Centre</v>
      </c>
      <c r="F1870" t="str">
        <f>VLOOKUP(B1870,HawkerCenter!$B$2:$B$11,1,FALSE)</f>
        <v>51 Old Airport Road</v>
      </c>
    </row>
    <row r="1871" hidden="1" spans="1:6">
      <c r="A1871" t="s">
        <v>4124</v>
      </c>
      <c r="B1871" t="s">
        <v>441</v>
      </c>
      <c r="C1871" t="s">
        <v>1676</v>
      </c>
      <c r="D1871" t="str">
        <f t="shared" si="58"/>
        <v>#B4-03/04 </v>
      </c>
      <c r="E1871" t="str">
        <f t="shared" si="59"/>
        <v>ION Orchard Food Opera</v>
      </c>
      <c r="F1871" t="e">
        <f>VLOOKUP(B1871,HawkerCenter!$B$2:$B$11,1,FALSE)</f>
        <v>#N/A</v>
      </c>
    </row>
    <row r="1872" hidden="1" spans="1:6">
      <c r="A1872" t="s">
        <v>4139</v>
      </c>
      <c r="B1872" t="s">
        <v>6</v>
      </c>
      <c r="C1872" t="s">
        <v>4140</v>
      </c>
      <c r="D1872" t="str">
        <f t="shared" si="58"/>
        <v>#01-307 </v>
      </c>
      <c r="E1872" t="str">
        <f t="shared" si="59"/>
        <v>Tekka Centre</v>
      </c>
      <c r="F1872" t="str">
        <f>VLOOKUP(B1872,HawkerCenter!$B$2:$B$11,1,FALSE)</f>
        <v>665 Buffalo Road</v>
      </c>
    </row>
    <row r="1873" hidden="1" spans="1:6">
      <c r="A1873" t="s">
        <v>4118</v>
      </c>
      <c r="B1873" t="s">
        <v>1597</v>
      </c>
      <c r="C1873" t="s">
        <v>4119</v>
      </c>
      <c r="D1873" t="str">
        <f t="shared" si="58"/>
        <v>#01-135 </v>
      </c>
      <c r="E1873" t="str">
        <f t="shared" si="59"/>
        <v>PP881 Foodhouse</v>
      </c>
      <c r="F1873" t="e">
        <f>VLOOKUP(B1873,HawkerCenter!$B$2:$B$11,1,FALSE)</f>
        <v>#N/A</v>
      </c>
    </row>
    <row r="1874" hidden="1" spans="1:6">
      <c r="A1874" t="s">
        <v>4113</v>
      </c>
      <c r="B1874" t="s">
        <v>2380</v>
      </c>
      <c r="C1874" t="s">
        <v>4114</v>
      </c>
      <c r="D1874" t="str">
        <f t="shared" si="58"/>
        <v>Singapore </v>
      </c>
      <c r="E1874" t="str">
        <f t="shared" si="59"/>
        <v>400007</v>
      </c>
      <c r="F1874" t="e">
        <f>VLOOKUP(B1874,HawkerCenter!$B$2:$B$11,1,FALSE)</f>
        <v>#N/A</v>
      </c>
    </row>
    <row r="1875" hidden="1" spans="1:6">
      <c r="A1875" t="s">
        <v>4141</v>
      </c>
      <c r="B1875" t="s">
        <v>10</v>
      </c>
      <c r="C1875" t="s">
        <v>4142</v>
      </c>
      <c r="D1875" t="str">
        <f t="shared" si="58"/>
        <v>#01-06 </v>
      </c>
      <c r="E1875" t="str">
        <f t="shared" si="59"/>
        <v>Old Airport Road Food Centre</v>
      </c>
      <c r="F1875" t="str">
        <f>VLOOKUP(B1875,HawkerCenter!$B$2:$B$11,1,FALSE)</f>
        <v>51 Old Airport Road</v>
      </c>
    </row>
    <row r="1876" hidden="1" spans="1:6">
      <c r="A1876" t="s">
        <v>4143</v>
      </c>
      <c r="B1876" t="s">
        <v>244</v>
      </c>
      <c r="C1876" t="s">
        <v>4144</v>
      </c>
      <c r="D1876" t="str">
        <f>C1876</f>
        <v>#01-104</v>
      </c>
      <c r="E1876" t="str">
        <f t="shared" si="59"/>
        <v/>
      </c>
      <c r="F1876" t="e">
        <f>VLOOKUP(B1876,HawkerCenter!$B$2:$B$11,1,FALSE)</f>
        <v>#N/A</v>
      </c>
    </row>
    <row r="1877" hidden="1" spans="1:6">
      <c r="A1877" t="s">
        <v>4145</v>
      </c>
      <c r="B1877" t="s">
        <v>16</v>
      </c>
      <c r="C1877" t="s">
        <v>4146</v>
      </c>
      <c r="D1877" t="str">
        <f t="shared" si="58"/>
        <v>#01-107 </v>
      </c>
      <c r="E1877" t="str">
        <f t="shared" si="59"/>
        <v>Albert Centre Market &amp; Food Centre</v>
      </c>
      <c r="F1877" t="e">
        <f>VLOOKUP(B1877,HawkerCenter!$B$2:$B$11,1,FALSE)</f>
        <v>#N/A</v>
      </c>
    </row>
    <row r="1878" hidden="1" spans="1:6">
      <c r="A1878" t="s">
        <v>4147</v>
      </c>
      <c r="B1878" t="s">
        <v>261</v>
      </c>
      <c r="C1878" t="s">
        <v>4148</v>
      </c>
      <c r="D1878" t="str">
        <f t="shared" si="58"/>
        <v>#02-10 </v>
      </c>
      <c r="E1878" t="str">
        <f t="shared" si="59"/>
        <v>Shenton House</v>
      </c>
      <c r="F1878" t="e">
        <f>VLOOKUP(B1878,HawkerCenter!$B$2:$B$11,1,FALSE)</f>
        <v>#N/A</v>
      </c>
    </row>
    <row r="1879" hidden="1" spans="1:6">
      <c r="A1879" t="s">
        <v>4149</v>
      </c>
      <c r="B1879" t="s">
        <v>192</v>
      </c>
      <c r="C1879" t="s">
        <v>1699</v>
      </c>
      <c r="D1879" t="str">
        <f t="shared" si="58"/>
        <v>#B2-63/66 </v>
      </c>
      <c r="E1879" t="str">
        <f t="shared" si="59"/>
        <v>NEX Food Republic</v>
      </c>
      <c r="F1879" t="e">
        <f>VLOOKUP(B1879,HawkerCenter!$B$2:$B$11,1,FALSE)</f>
        <v>#N/A</v>
      </c>
    </row>
    <row r="1880" hidden="1" spans="1:6">
      <c r="A1880" t="s">
        <v>4150</v>
      </c>
      <c r="B1880" t="s">
        <v>4151</v>
      </c>
      <c r="C1880" t="s">
        <v>4152</v>
      </c>
      <c r="D1880" t="str">
        <f t="shared" si="58"/>
        <v>3838 </v>
      </c>
      <c r="E1880" t="str">
        <f t="shared" si="59"/>
        <v>Eating Place</v>
      </c>
      <c r="F1880" t="e">
        <f>VLOOKUP(B1880,HawkerCenter!$B$2:$B$11,1,FALSE)</f>
        <v>#N/A</v>
      </c>
    </row>
    <row r="1881" hidden="1" spans="1:6">
      <c r="A1881" t="s">
        <v>4153</v>
      </c>
      <c r="B1881" t="s">
        <v>441</v>
      </c>
      <c r="C1881" t="s">
        <v>1676</v>
      </c>
      <c r="D1881" t="str">
        <f t="shared" si="58"/>
        <v>#B4-03/04 </v>
      </c>
      <c r="E1881" t="str">
        <f t="shared" si="59"/>
        <v>ION Orchard Food Opera</v>
      </c>
      <c r="F1881" t="e">
        <f>VLOOKUP(B1881,HawkerCenter!$B$2:$B$11,1,FALSE)</f>
        <v>#N/A</v>
      </c>
    </row>
    <row r="1882" hidden="1" spans="1:6">
      <c r="A1882" t="s">
        <v>4154</v>
      </c>
      <c r="B1882" t="s">
        <v>4155</v>
      </c>
      <c r="C1882" t="s">
        <v>4156</v>
      </c>
      <c r="D1882" t="str">
        <f>C1882</f>
        <v>#01-659</v>
      </c>
      <c r="E1882" t="str">
        <f t="shared" si="59"/>
        <v/>
      </c>
      <c r="F1882" t="e">
        <f>VLOOKUP(B1882,HawkerCenter!$B$2:$B$11,1,FALSE)</f>
        <v>#N/A</v>
      </c>
    </row>
    <row r="1883" hidden="1" spans="1:6">
      <c r="A1883" t="s">
        <v>4157</v>
      </c>
      <c r="B1883" t="s">
        <v>4158</v>
      </c>
      <c r="C1883" t="s">
        <v>4159</v>
      </c>
      <c r="D1883" t="str">
        <f t="shared" si="58"/>
        <v>Guan </v>
      </c>
      <c r="E1883" t="str">
        <f t="shared" si="59"/>
        <v>Kim Coffeshop</v>
      </c>
      <c r="F1883" t="e">
        <f>VLOOKUP(B1883,HawkerCenter!$B$2:$B$11,1,FALSE)</f>
        <v>#N/A</v>
      </c>
    </row>
    <row r="1884" hidden="1" spans="1:6">
      <c r="A1884" t="s">
        <v>4160</v>
      </c>
      <c r="B1884" t="s">
        <v>7</v>
      </c>
      <c r="C1884" t="s">
        <v>4161</v>
      </c>
      <c r="D1884" t="str">
        <f t="shared" si="58"/>
        <v>#01-42 </v>
      </c>
      <c r="E1884" t="str">
        <f t="shared" si="59"/>
        <v>ABC Brickworks Market &amp; Food Centre</v>
      </c>
      <c r="F1884" t="str">
        <f>VLOOKUP(B1884,HawkerCenter!$B$2:$B$11,1,FALSE)</f>
        <v>6 Jalan Bukit Merah</v>
      </c>
    </row>
    <row r="1885" hidden="1" spans="1:6">
      <c r="A1885" t="s">
        <v>4162</v>
      </c>
      <c r="B1885" t="s">
        <v>4068</v>
      </c>
      <c r="C1885" t="s">
        <v>4163</v>
      </c>
      <c r="D1885" t="str">
        <f t="shared" si="58"/>
        <v>#03-25 </v>
      </c>
      <c r="E1885" t="str">
        <f t="shared" si="59"/>
        <v>Fairprice Hub NTUC Foodfare</v>
      </c>
      <c r="F1885" t="e">
        <f>VLOOKUP(B1885,HawkerCenter!$B$2:$B$11,1,FALSE)</f>
        <v>#N/A</v>
      </c>
    </row>
    <row r="1886" hidden="1" spans="1:6">
      <c r="A1886" t="s">
        <v>4164</v>
      </c>
      <c r="B1886" t="s">
        <v>4165</v>
      </c>
      <c r="C1886" t="s">
        <v>4166</v>
      </c>
      <c r="D1886" t="str">
        <f t="shared" si="58"/>
        <v>#01-23 </v>
      </c>
      <c r="E1886" t="str">
        <f t="shared" si="59"/>
        <v>Jurong Food Hub</v>
      </c>
      <c r="F1886" t="e">
        <f>VLOOKUP(B1886,HawkerCenter!$B$2:$B$11,1,FALSE)</f>
        <v>#N/A</v>
      </c>
    </row>
    <row r="1887" hidden="1" spans="1:6">
      <c r="A1887" t="s">
        <v>4167</v>
      </c>
      <c r="B1887" t="s">
        <v>4168</v>
      </c>
      <c r="C1887" t="s">
        <v>4169</v>
      </c>
      <c r="D1887" t="str">
        <f>C1887</f>
        <v>#01-327</v>
      </c>
      <c r="E1887" t="str">
        <f t="shared" si="59"/>
        <v/>
      </c>
      <c r="F1887" t="e">
        <f>VLOOKUP(B1887,HawkerCenter!$B$2:$B$11,1,FALSE)</f>
        <v>#N/A</v>
      </c>
    </row>
    <row r="1888" hidden="1" spans="1:6">
      <c r="A1888" t="s">
        <v>4170</v>
      </c>
      <c r="B1888" t="s">
        <v>4171</v>
      </c>
      <c r="C1888" t="s">
        <v>4172</v>
      </c>
      <c r="D1888" t="str">
        <f t="shared" si="58"/>
        <v>Singapore </v>
      </c>
      <c r="E1888" t="str">
        <f t="shared" si="59"/>
        <v>758451</v>
      </c>
      <c r="F1888" t="e">
        <f>VLOOKUP(B1888,HawkerCenter!$B$2:$B$11,1,FALSE)</f>
        <v>#N/A</v>
      </c>
    </row>
    <row r="1889" hidden="1" spans="1:6">
      <c r="A1889" t="s">
        <v>4173</v>
      </c>
      <c r="B1889" t="s">
        <v>1492</v>
      </c>
      <c r="C1889" t="s">
        <v>4174</v>
      </c>
      <c r="D1889" t="str">
        <f t="shared" si="58"/>
        <v>#01-19 </v>
      </c>
      <c r="E1889" t="str">
        <f t="shared" si="59"/>
        <v>Haig Road Market &amp; Food Centre</v>
      </c>
      <c r="F1889" t="e">
        <f>VLOOKUP(B1889,HawkerCenter!$B$2:$B$11,1,FALSE)</f>
        <v>#N/A</v>
      </c>
    </row>
    <row r="1890" hidden="1" spans="1:6">
      <c r="A1890" t="s">
        <v>4175</v>
      </c>
      <c r="B1890" t="s">
        <v>4176</v>
      </c>
      <c r="C1890" t="s">
        <v>4177</v>
      </c>
      <c r="D1890" t="str">
        <f>C1890</f>
        <v>#01-372</v>
      </c>
      <c r="E1890" t="str">
        <f t="shared" si="59"/>
        <v/>
      </c>
      <c r="F1890" t="e">
        <f>VLOOKUP(B1890,HawkerCenter!$B$2:$B$11,1,FALSE)</f>
        <v>#N/A</v>
      </c>
    </row>
    <row r="1891" hidden="1" spans="1:6">
      <c r="A1891" t="s">
        <v>4178</v>
      </c>
      <c r="B1891" t="s">
        <v>4179</v>
      </c>
      <c r="C1891" t="s">
        <v>4180</v>
      </c>
      <c r="D1891" t="str">
        <f t="shared" si="58"/>
        <v>Singapore </v>
      </c>
      <c r="E1891" t="str">
        <f t="shared" si="59"/>
        <v>538757</v>
      </c>
      <c r="F1891" t="e">
        <f>VLOOKUP(B1891,HawkerCenter!$B$2:$B$11,1,FALSE)</f>
        <v>#N/A</v>
      </c>
    </row>
    <row r="1892" hidden="1" spans="1:6">
      <c r="A1892" t="s">
        <v>4181</v>
      </c>
      <c r="B1892" t="s">
        <v>989</v>
      </c>
      <c r="C1892" t="s">
        <v>4182</v>
      </c>
      <c r="D1892" t="str">
        <f>C1892</f>
        <v>#01-346</v>
      </c>
      <c r="E1892" t="str">
        <f t="shared" si="59"/>
        <v/>
      </c>
      <c r="F1892" t="e">
        <f>VLOOKUP(B1892,HawkerCenter!$B$2:$B$11,1,FALSE)</f>
        <v>#N/A</v>
      </c>
    </row>
    <row r="1893" hidden="1" spans="1:6">
      <c r="A1893" t="s">
        <v>4183</v>
      </c>
      <c r="B1893" t="s">
        <v>4184</v>
      </c>
      <c r="C1893" t="s">
        <v>4185</v>
      </c>
      <c r="D1893" t="str">
        <f t="shared" si="58"/>
        <v>Singapore </v>
      </c>
      <c r="E1893" t="str">
        <f t="shared" si="59"/>
        <v>429004</v>
      </c>
      <c r="F1893" t="e">
        <f>VLOOKUP(B1893,HawkerCenter!$B$2:$B$11,1,FALSE)</f>
        <v>#N/A</v>
      </c>
    </row>
    <row r="1894" hidden="1" spans="1:6">
      <c r="A1894" t="s">
        <v>4186</v>
      </c>
      <c r="B1894" t="s">
        <v>13</v>
      </c>
      <c r="C1894" t="s">
        <v>4187</v>
      </c>
      <c r="D1894" t="str">
        <f t="shared" si="58"/>
        <v>#02-177 </v>
      </c>
      <c r="E1894" t="str">
        <f t="shared" si="59"/>
        <v>Chinatown Complex Market &amp; Food Centre</v>
      </c>
      <c r="F1894" t="e">
        <f>VLOOKUP(B1894,HawkerCenter!$B$2:$B$11,1,FALSE)</f>
        <v>#N/A</v>
      </c>
    </row>
    <row r="1895" hidden="1" spans="1:6">
      <c r="A1895" t="s">
        <v>4188</v>
      </c>
      <c r="B1895" t="s">
        <v>732</v>
      </c>
      <c r="C1895" t="s">
        <v>4189</v>
      </c>
      <c r="D1895" t="str">
        <f>C1895</f>
        <v>#01-1197</v>
      </c>
      <c r="E1895" t="str">
        <f t="shared" si="59"/>
        <v/>
      </c>
      <c r="F1895" t="e">
        <f>VLOOKUP(B1895,HawkerCenter!$B$2:$B$11,1,FALSE)</f>
        <v>#N/A</v>
      </c>
    </row>
    <row r="1896" hidden="1" spans="1:6">
      <c r="A1896" t="s">
        <v>4190</v>
      </c>
      <c r="B1896" t="s">
        <v>4191</v>
      </c>
      <c r="C1896" t="s">
        <v>4192</v>
      </c>
      <c r="D1896" t="str">
        <f t="shared" si="58"/>
        <v>Choa </v>
      </c>
      <c r="E1896" t="str">
        <f t="shared" si="59"/>
        <v>Chu Kang Centre Stall 1</v>
      </c>
      <c r="F1896" t="e">
        <f>VLOOKUP(B1896,HawkerCenter!$B$2:$B$11,1,FALSE)</f>
        <v>#N/A</v>
      </c>
    </row>
    <row r="1897" hidden="1" spans="1:6">
      <c r="A1897" t="s">
        <v>4193</v>
      </c>
      <c r="B1897" t="s">
        <v>7</v>
      </c>
      <c r="C1897" t="s">
        <v>4194</v>
      </c>
      <c r="D1897" t="str">
        <f t="shared" si="58"/>
        <v>#01-39 </v>
      </c>
      <c r="E1897" t="str">
        <f t="shared" si="59"/>
        <v>ABC Brickworks Market &amp; Food Centre</v>
      </c>
      <c r="F1897" t="str">
        <f>VLOOKUP(B1897,HawkerCenter!$B$2:$B$11,1,FALSE)</f>
        <v>6 Jalan Bukit Merah</v>
      </c>
    </row>
    <row r="1898" hidden="1" spans="1:6">
      <c r="A1898" t="s">
        <v>4195</v>
      </c>
      <c r="B1898" t="s">
        <v>2970</v>
      </c>
      <c r="C1898" t="s">
        <v>4196</v>
      </c>
      <c r="D1898" t="str">
        <f t="shared" si="58"/>
        <v>Singapore </v>
      </c>
      <c r="E1898" t="str">
        <f t="shared" si="59"/>
        <v>200027</v>
      </c>
      <c r="F1898" t="e">
        <f>VLOOKUP(B1898,HawkerCenter!$B$2:$B$11,1,FALSE)</f>
        <v>#N/A</v>
      </c>
    </row>
    <row r="1899" hidden="1" spans="1:6">
      <c r="A1899" t="s">
        <v>4197</v>
      </c>
      <c r="B1899" t="s">
        <v>2307</v>
      </c>
      <c r="C1899" t="s">
        <v>4198</v>
      </c>
      <c r="D1899" t="e">
        <f t="shared" si="58"/>
        <v>#VALUE!</v>
      </c>
      <c r="E1899" t="e">
        <f t="shared" si="59"/>
        <v>#VALUE!</v>
      </c>
      <c r="F1899" t="e">
        <f>VLOOKUP(B1899,HawkerCenter!$B$2:$B$11,1,FALSE)</f>
        <v>#N/A</v>
      </c>
    </row>
    <row r="1900" hidden="1" spans="1:6">
      <c r="A1900" t="s">
        <v>4160</v>
      </c>
      <c r="B1900" t="s">
        <v>7</v>
      </c>
      <c r="C1900" t="s">
        <v>4161</v>
      </c>
      <c r="D1900" t="str">
        <f t="shared" si="58"/>
        <v>#01-42 </v>
      </c>
      <c r="E1900" t="str">
        <f t="shared" si="59"/>
        <v>ABC Brickworks Market &amp; Food Centre</v>
      </c>
      <c r="F1900" t="str">
        <f>VLOOKUP(B1900,HawkerCenter!$B$2:$B$11,1,FALSE)</f>
        <v>6 Jalan Bukit Merah</v>
      </c>
    </row>
    <row r="1901" hidden="1" spans="1:6">
      <c r="A1901" t="s">
        <v>4199</v>
      </c>
      <c r="B1901" t="s">
        <v>1834</v>
      </c>
      <c r="C1901" t="s">
        <v>1627</v>
      </c>
      <c r="D1901" t="str">
        <f>C1901</f>
        <v>#01-443</v>
      </c>
      <c r="E1901" t="str">
        <f t="shared" si="59"/>
        <v/>
      </c>
      <c r="F1901" t="e">
        <f>VLOOKUP(B1901,HawkerCenter!$B$2:$B$11,1,FALSE)</f>
        <v>#N/A</v>
      </c>
    </row>
    <row r="1902" hidden="1" spans="1:6">
      <c r="A1902" t="s">
        <v>4200</v>
      </c>
      <c r="B1902" t="s">
        <v>3304</v>
      </c>
      <c r="C1902" t="s">
        <v>4201</v>
      </c>
      <c r="D1902" t="str">
        <f t="shared" si="58"/>
        <v>#01-339 </v>
      </c>
      <c r="E1902" t="str">
        <f t="shared" si="59"/>
        <v>Downtown East E!Avenue</v>
      </c>
      <c r="F1902" t="e">
        <f>VLOOKUP(B1902,HawkerCenter!$B$2:$B$11,1,FALSE)</f>
        <v>#N/A</v>
      </c>
    </row>
    <row r="1903" hidden="1" spans="1:6">
      <c r="A1903" t="s">
        <v>4157</v>
      </c>
      <c r="B1903" t="s">
        <v>4158</v>
      </c>
      <c r="C1903" t="s">
        <v>4159</v>
      </c>
      <c r="D1903" t="str">
        <f t="shared" si="58"/>
        <v>Guan </v>
      </c>
      <c r="E1903" t="str">
        <f t="shared" si="59"/>
        <v>Kim Coffeshop</v>
      </c>
      <c r="F1903" t="e">
        <f>VLOOKUP(B1903,HawkerCenter!$B$2:$B$11,1,FALSE)</f>
        <v>#N/A</v>
      </c>
    </row>
    <row r="1904" hidden="1" spans="1:6">
      <c r="A1904" t="s">
        <v>4162</v>
      </c>
      <c r="B1904" t="s">
        <v>4068</v>
      </c>
      <c r="C1904" t="s">
        <v>4163</v>
      </c>
      <c r="D1904" t="str">
        <f t="shared" si="58"/>
        <v>#03-25 </v>
      </c>
      <c r="E1904" t="str">
        <f t="shared" si="59"/>
        <v>Fairprice Hub NTUC Foodfare</v>
      </c>
      <c r="F1904" t="e">
        <f>VLOOKUP(B1904,HawkerCenter!$B$2:$B$11,1,FALSE)</f>
        <v>#N/A</v>
      </c>
    </row>
    <row r="1905" hidden="1" spans="1:6">
      <c r="A1905" t="s">
        <v>4202</v>
      </c>
      <c r="B1905" t="s">
        <v>310</v>
      </c>
      <c r="C1905" t="s">
        <v>4203</v>
      </c>
      <c r="D1905" t="str">
        <f t="shared" si="58"/>
        <v>#01-24 </v>
      </c>
      <c r="E1905" t="str">
        <f t="shared" si="59"/>
        <v>Market Street Interim Hawker Centre</v>
      </c>
      <c r="F1905" t="e">
        <f>VLOOKUP(B1905,HawkerCenter!$B$2:$B$11,1,FALSE)</f>
        <v>#N/A</v>
      </c>
    </row>
    <row r="1906" hidden="1" spans="1:6">
      <c r="A1906" t="s">
        <v>4204</v>
      </c>
      <c r="B1906" t="s">
        <v>937</v>
      </c>
      <c r="C1906" t="s">
        <v>4205</v>
      </c>
      <c r="D1906" t="str">
        <f t="shared" si="58"/>
        <v>#02-07 </v>
      </c>
      <c r="E1906" t="str">
        <f t="shared" si="59"/>
        <v>Mei Ling Market &amp; Food Centre</v>
      </c>
      <c r="F1906" t="e">
        <f>VLOOKUP(B1906,HawkerCenter!$B$2:$B$11,1,FALSE)</f>
        <v>#N/A</v>
      </c>
    </row>
    <row r="1907" hidden="1" spans="1:6">
      <c r="A1907" t="s">
        <v>4206</v>
      </c>
      <c r="B1907" t="s">
        <v>192</v>
      </c>
      <c r="C1907" t="s">
        <v>1699</v>
      </c>
      <c r="D1907" t="str">
        <f t="shared" si="58"/>
        <v>#B2-63/66 </v>
      </c>
      <c r="E1907" t="str">
        <f t="shared" si="59"/>
        <v>NEX Food Republic</v>
      </c>
      <c r="F1907" t="e">
        <f>VLOOKUP(B1907,HawkerCenter!$B$2:$B$11,1,FALSE)</f>
        <v>#N/A</v>
      </c>
    </row>
    <row r="1908" hidden="1" spans="1:6">
      <c r="A1908" t="s">
        <v>4207</v>
      </c>
      <c r="B1908" t="s">
        <v>4068</v>
      </c>
      <c r="C1908" t="s">
        <v>4208</v>
      </c>
      <c r="D1908" t="str">
        <f t="shared" si="58"/>
        <v>#03-25 </v>
      </c>
      <c r="E1908" t="str">
        <f t="shared" si="59"/>
        <v>FairPrice Hub</v>
      </c>
      <c r="F1908" t="e">
        <f>VLOOKUP(B1908,HawkerCenter!$B$2:$B$11,1,FALSE)</f>
        <v>#N/A</v>
      </c>
    </row>
    <row r="1909" hidden="1" spans="1:6">
      <c r="A1909" t="s">
        <v>4209</v>
      </c>
      <c r="B1909" t="s">
        <v>2225</v>
      </c>
      <c r="C1909" t="s">
        <v>4210</v>
      </c>
      <c r="D1909" t="str">
        <f t="shared" si="58"/>
        <v>#01-58 </v>
      </c>
      <c r="E1909" t="str">
        <f t="shared" si="59"/>
        <v>Ayer Rajah Food Centre</v>
      </c>
      <c r="F1909" t="e">
        <f>VLOOKUP(B1909,HawkerCenter!$B$2:$B$11,1,FALSE)</f>
        <v>#N/A</v>
      </c>
    </row>
    <row r="1910" hidden="1" spans="1:6">
      <c r="A1910" t="s">
        <v>4211</v>
      </c>
      <c r="B1910" t="s">
        <v>3634</v>
      </c>
      <c r="C1910" t="s">
        <v>3635</v>
      </c>
      <c r="D1910" t="str">
        <f>C1910</f>
        <v>#01-1097</v>
      </c>
      <c r="E1910" t="str">
        <f t="shared" si="59"/>
        <v/>
      </c>
      <c r="F1910" t="e">
        <f>VLOOKUP(B1910,HawkerCenter!$B$2:$B$11,1,FALSE)</f>
        <v>#N/A</v>
      </c>
    </row>
    <row r="1911" hidden="1" spans="1:6">
      <c r="A1911" t="s">
        <v>4212</v>
      </c>
      <c r="B1911" t="s">
        <v>4213</v>
      </c>
      <c r="C1911" t="s">
        <v>4214</v>
      </c>
      <c r="D1911" t="str">
        <f>C1911</f>
        <v>#01-264</v>
      </c>
      <c r="E1911" t="str">
        <f t="shared" si="59"/>
        <v/>
      </c>
      <c r="F1911" t="e">
        <f>VLOOKUP(B1911,HawkerCenter!$B$2:$B$11,1,FALSE)</f>
        <v>#N/A</v>
      </c>
    </row>
    <row r="1912" hidden="1" spans="1:6">
      <c r="A1912" t="s">
        <v>4215</v>
      </c>
      <c r="B1912" t="s">
        <v>1580</v>
      </c>
      <c r="C1912" t="s">
        <v>4216</v>
      </c>
      <c r="D1912" t="str">
        <f>C1912</f>
        <v>#01-294</v>
      </c>
      <c r="E1912" t="str">
        <f t="shared" si="59"/>
        <v/>
      </c>
      <c r="F1912" t="e">
        <f>VLOOKUP(B1912,HawkerCenter!$B$2:$B$11,1,FALSE)</f>
        <v>#N/A</v>
      </c>
    </row>
    <row r="1913" hidden="1" spans="1:6">
      <c r="A1913" t="s">
        <v>4217</v>
      </c>
      <c r="B1913" t="s">
        <v>4218</v>
      </c>
      <c r="C1913" t="s">
        <v>4219</v>
      </c>
      <c r="D1913" t="str">
        <f t="shared" si="58"/>
        <v>Singapore </v>
      </c>
      <c r="E1913" t="str">
        <f t="shared" si="59"/>
        <v>601037</v>
      </c>
      <c r="F1913" t="e">
        <f>VLOOKUP(B1913,HawkerCenter!$B$2:$B$11,1,FALSE)</f>
        <v>#N/A</v>
      </c>
    </row>
    <row r="1914" hidden="1" spans="1:6">
      <c r="A1914" t="s">
        <v>4220</v>
      </c>
      <c r="B1914" t="s">
        <v>2993</v>
      </c>
      <c r="C1914" t="s">
        <v>4221</v>
      </c>
      <c r="D1914" t="str">
        <f t="shared" si="58"/>
        <v>Level </v>
      </c>
      <c r="E1914" t="str">
        <f t="shared" si="59"/>
        <v>4 Wisma Atria Food Republic</v>
      </c>
      <c r="F1914" t="e">
        <f>VLOOKUP(B1914,HawkerCenter!$B$2:$B$11,1,FALSE)</f>
        <v>#N/A</v>
      </c>
    </row>
    <row r="1915" hidden="1" spans="1:6">
      <c r="A1915" t="s">
        <v>4222</v>
      </c>
      <c r="B1915" t="s">
        <v>3264</v>
      </c>
      <c r="C1915" t="s">
        <v>4223</v>
      </c>
      <c r="D1915" t="str">
        <f t="shared" si="58"/>
        <v>#B1-136 </v>
      </c>
      <c r="E1915" t="str">
        <f t="shared" si="59"/>
        <v>Tiong Bahru Plaza</v>
      </c>
      <c r="F1915" t="e">
        <f>VLOOKUP(B1915,HawkerCenter!$B$2:$B$11,1,FALSE)</f>
        <v>#N/A</v>
      </c>
    </row>
    <row r="1916" hidden="1" spans="1:6">
      <c r="A1916" t="s">
        <v>4224</v>
      </c>
      <c r="B1916" t="s">
        <v>4225</v>
      </c>
      <c r="C1916" t="s">
        <v>1978</v>
      </c>
      <c r="D1916" t="str">
        <f>C1916</f>
        <v>#01-150</v>
      </c>
      <c r="E1916" t="str">
        <f t="shared" si="59"/>
        <v/>
      </c>
      <c r="F1916" t="e">
        <f>VLOOKUP(B1916,HawkerCenter!$B$2:$B$11,1,FALSE)</f>
        <v>#N/A</v>
      </c>
    </row>
    <row r="1917" hidden="1" spans="1:6">
      <c r="A1917" t="s">
        <v>4226</v>
      </c>
      <c r="B1917" t="s">
        <v>10</v>
      </c>
      <c r="C1917" t="s">
        <v>4227</v>
      </c>
      <c r="D1917" t="str">
        <f t="shared" si="58"/>
        <v>#01-90 </v>
      </c>
      <c r="E1917" t="str">
        <f t="shared" si="59"/>
        <v>Old Airport Road Food Centre</v>
      </c>
      <c r="F1917" t="str">
        <f>VLOOKUP(B1917,HawkerCenter!$B$2:$B$11,1,FALSE)</f>
        <v>51 Old Airport Road</v>
      </c>
    </row>
    <row r="1918" hidden="1" spans="1:6">
      <c r="A1918" t="s">
        <v>4228</v>
      </c>
      <c r="B1918" t="s">
        <v>3634</v>
      </c>
      <c r="C1918" t="s">
        <v>4229</v>
      </c>
      <c r="D1918" t="str">
        <f t="shared" si="58"/>
        <v>#01-1121 </v>
      </c>
      <c r="E1918" t="str">
        <f t="shared" si="59"/>
        <v>Hai Feng Coffeeshop</v>
      </c>
      <c r="F1918" t="e">
        <f>VLOOKUP(B1918,HawkerCenter!$B$2:$B$11,1,FALSE)</f>
        <v>#N/A</v>
      </c>
    </row>
    <row r="1919" hidden="1" spans="1:6">
      <c r="A1919" t="s">
        <v>4230</v>
      </c>
      <c r="B1919" t="s">
        <v>4231</v>
      </c>
      <c r="C1919" t="s">
        <v>4232</v>
      </c>
      <c r="D1919" t="str">
        <f t="shared" si="58"/>
        <v>#01-04 </v>
      </c>
      <c r="E1919" t="str">
        <f t="shared" si="59"/>
        <v>Marina Cove</v>
      </c>
      <c r="F1919" t="e">
        <f>VLOOKUP(B1919,HawkerCenter!$B$2:$B$11,1,FALSE)</f>
        <v>#N/A</v>
      </c>
    </row>
    <row r="1920" hidden="1" spans="1:6">
      <c r="A1920" t="s">
        <v>4233</v>
      </c>
      <c r="B1920" t="s">
        <v>11</v>
      </c>
      <c r="C1920" t="s">
        <v>4234</v>
      </c>
      <c r="D1920" t="str">
        <f t="shared" si="58"/>
        <v>#01-79 </v>
      </c>
      <c r="E1920" t="str">
        <f t="shared" si="59"/>
        <v>Golden Mile Food Centre</v>
      </c>
      <c r="F1920" t="str">
        <f>VLOOKUP(B1920,HawkerCenter!$B$2:$B$11,1,FALSE)</f>
        <v>505 Beach Road</v>
      </c>
    </row>
    <row r="1921" hidden="1" spans="1:6">
      <c r="A1921" t="s">
        <v>4235</v>
      </c>
      <c r="B1921" t="s">
        <v>10</v>
      </c>
      <c r="C1921" t="s">
        <v>4236</v>
      </c>
      <c r="D1921" t="str">
        <f t="shared" si="58"/>
        <v>#01-56 </v>
      </c>
      <c r="E1921" t="str">
        <f t="shared" si="59"/>
        <v>Old Airport Road Food Centre</v>
      </c>
      <c r="F1921" t="str">
        <f>VLOOKUP(B1921,HawkerCenter!$B$2:$B$11,1,FALSE)</f>
        <v>51 Old Airport Road</v>
      </c>
    </row>
    <row r="1922" hidden="1" spans="1:6">
      <c r="A1922" t="s">
        <v>4237</v>
      </c>
      <c r="B1922" t="s">
        <v>2383</v>
      </c>
      <c r="C1922" t="s">
        <v>2384</v>
      </c>
      <c r="D1922" t="str">
        <f>C1922</f>
        <v>#01-316</v>
      </c>
      <c r="E1922" t="str">
        <f t="shared" si="59"/>
        <v/>
      </c>
      <c r="F1922" t="e">
        <f>VLOOKUP(B1922,HawkerCenter!$B$2:$B$11,1,FALSE)</f>
        <v>#N/A</v>
      </c>
    </row>
    <row r="1923" hidden="1" spans="1:6">
      <c r="A1923" t="s">
        <v>4211</v>
      </c>
      <c r="B1923" t="s">
        <v>3634</v>
      </c>
      <c r="C1923" t="s">
        <v>3635</v>
      </c>
      <c r="D1923" t="str">
        <f>C1923</f>
        <v>#01-1097</v>
      </c>
      <c r="E1923" t="str">
        <f t="shared" ref="E1923:E1986" si="60">RIGHT(C1923,LEN(C1923)-LEN(D1923))</f>
        <v/>
      </c>
      <c r="F1923" t="e">
        <f>VLOOKUP(B1923,HawkerCenter!$B$2:$B$11,1,FALSE)</f>
        <v>#N/A</v>
      </c>
    </row>
    <row r="1924" hidden="1" spans="1:6">
      <c r="A1924" t="s">
        <v>4238</v>
      </c>
      <c r="B1924" t="s">
        <v>4239</v>
      </c>
      <c r="C1924" t="s">
        <v>4240</v>
      </c>
      <c r="D1924" t="str">
        <f t="shared" ref="D1923:D1986" si="61">LEFT(C1924,FIND(" ",C1924))</f>
        <v>Singapore </v>
      </c>
      <c r="E1924" t="str">
        <f t="shared" si="60"/>
        <v>389331</v>
      </c>
      <c r="F1924" t="e">
        <f>VLOOKUP(B1924,HawkerCenter!$B$2:$B$11,1,FALSE)</f>
        <v>#N/A</v>
      </c>
    </row>
    <row r="1925" hidden="1" spans="1:6">
      <c r="A1925" t="s">
        <v>4241</v>
      </c>
      <c r="B1925" t="s">
        <v>4242</v>
      </c>
      <c r="C1925" t="s">
        <v>4243</v>
      </c>
      <c r="D1925" t="str">
        <f t="shared" si="61"/>
        <v>Singapore </v>
      </c>
      <c r="E1925" t="str">
        <f t="shared" si="60"/>
        <v>169074</v>
      </c>
      <c r="F1925" t="e">
        <f>VLOOKUP(B1925,HawkerCenter!$B$2:$B$11,1,FALSE)</f>
        <v>#N/A</v>
      </c>
    </row>
    <row r="1926" hidden="1" spans="1:6">
      <c r="A1926" t="s">
        <v>4244</v>
      </c>
      <c r="B1926" t="s">
        <v>732</v>
      </c>
      <c r="C1926" t="s">
        <v>4189</v>
      </c>
      <c r="D1926" t="str">
        <f>C1926</f>
        <v>#01-1197</v>
      </c>
      <c r="E1926" t="str">
        <f t="shared" si="60"/>
        <v/>
      </c>
      <c r="F1926" t="e">
        <f>VLOOKUP(B1926,HawkerCenter!$B$2:$B$11,1,FALSE)</f>
        <v>#N/A</v>
      </c>
    </row>
    <row r="1927" hidden="1" spans="1:6">
      <c r="A1927" t="s">
        <v>4212</v>
      </c>
      <c r="B1927" t="s">
        <v>4213</v>
      </c>
      <c r="C1927" t="s">
        <v>4214</v>
      </c>
      <c r="D1927" t="str">
        <f>C1927</f>
        <v>#01-264</v>
      </c>
      <c r="E1927" t="str">
        <f t="shared" si="60"/>
        <v/>
      </c>
      <c r="F1927" t="e">
        <f>VLOOKUP(B1927,HawkerCenter!$B$2:$B$11,1,FALSE)</f>
        <v>#N/A</v>
      </c>
    </row>
    <row r="1928" hidden="1" spans="1:6">
      <c r="A1928" t="s">
        <v>4245</v>
      </c>
      <c r="B1928" t="s">
        <v>15</v>
      </c>
      <c r="C1928" t="s">
        <v>4246</v>
      </c>
      <c r="D1928" t="str">
        <f t="shared" si="61"/>
        <v>#02-40 </v>
      </c>
      <c r="E1928" t="str">
        <f t="shared" si="60"/>
        <v>Tiong Bahru Market</v>
      </c>
      <c r="F1928" t="e">
        <f>VLOOKUP(B1928,HawkerCenter!$B$2:$B$11,1,FALSE)</f>
        <v>#N/A</v>
      </c>
    </row>
    <row r="1929" hidden="1" spans="1:6">
      <c r="A1929" t="s">
        <v>4247</v>
      </c>
      <c r="B1929" t="s">
        <v>4248</v>
      </c>
      <c r="C1929" t="s">
        <v>4249</v>
      </c>
      <c r="D1929" t="str">
        <f t="shared" si="61"/>
        <v>#01-436 </v>
      </c>
      <c r="E1929" t="str">
        <f t="shared" si="60"/>
        <v>Public Mansions</v>
      </c>
      <c r="F1929" t="e">
        <f>VLOOKUP(B1929,HawkerCenter!$B$2:$B$11,1,FALSE)</f>
        <v>#N/A</v>
      </c>
    </row>
    <row r="1930" hidden="1" spans="1:6">
      <c r="A1930" t="s">
        <v>4250</v>
      </c>
      <c r="B1930" t="s">
        <v>2215</v>
      </c>
      <c r="C1930" t="s">
        <v>4251</v>
      </c>
      <c r="D1930" t="str">
        <f t="shared" si="61"/>
        <v>#01-138 </v>
      </c>
      <c r="E1930" t="str">
        <f t="shared" si="60"/>
        <v>West Coast Market Square</v>
      </c>
      <c r="F1930" t="e">
        <f>VLOOKUP(B1930,HawkerCenter!$B$2:$B$11,1,FALSE)</f>
        <v>#N/A</v>
      </c>
    </row>
    <row r="1931" hidden="1" spans="1:6">
      <c r="A1931" t="s">
        <v>4252</v>
      </c>
      <c r="B1931" t="s">
        <v>2169</v>
      </c>
      <c r="C1931" t="s">
        <v>2170</v>
      </c>
      <c r="D1931" t="str">
        <f>C1931</f>
        <v>#01-55</v>
      </c>
      <c r="E1931" t="str">
        <f t="shared" si="60"/>
        <v/>
      </c>
      <c r="F1931" t="e">
        <f>VLOOKUP(B1931,HawkerCenter!$B$2:$B$11,1,FALSE)</f>
        <v>#N/A</v>
      </c>
    </row>
    <row r="1932" spans="1:6">
      <c r="A1932" t="s">
        <v>4235</v>
      </c>
      <c r="B1932" t="s">
        <v>10</v>
      </c>
      <c r="C1932" t="s">
        <v>4236</v>
      </c>
      <c r="D1932" t="str">
        <f t="shared" si="61"/>
        <v>#01-56 </v>
      </c>
      <c r="E1932" t="str">
        <f t="shared" si="60"/>
        <v>Old Airport Road Food Centre</v>
      </c>
      <c r="F1932" t="str">
        <f>VLOOKUP(B1932,HawkerCenter!$B$2:$B$11,1,FALSE)</f>
        <v>51 Old Airport Road</v>
      </c>
    </row>
    <row r="1933" hidden="1" spans="1:6">
      <c r="A1933" t="s">
        <v>4230</v>
      </c>
      <c r="B1933" t="s">
        <v>4231</v>
      </c>
      <c r="C1933" t="s">
        <v>4232</v>
      </c>
      <c r="D1933" t="str">
        <f t="shared" si="61"/>
        <v>#01-04 </v>
      </c>
      <c r="E1933" t="str">
        <f t="shared" si="60"/>
        <v>Marina Cove</v>
      </c>
      <c r="F1933" t="e">
        <f>VLOOKUP(B1933,HawkerCenter!$B$2:$B$11,1,FALSE)</f>
        <v>#N/A</v>
      </c>
    </row>
    <row r="1934" hidden="1" spans="1:6">
      <c r="A1934" t="s">
        <v>4233</v>
      </c>
      <c r="B1934" t="s">
        <v>11</v>
      </c>
      <c r="C1934" t="s">
        <v>4234</v>
      </c>
      <c r="D1934" t="str">
        <f t="shared" si="61"/>
        <v>#01-79 </v>
      </c>
      <c r="E1934" t="str">
        <f t="shared" si="60"/>
        <v>Golden Mile Food Centre</v>
      </c>
      <c r="F1934" t="str">
        <f>VLOOKUP(B1934,HawkerCenter!$B$2:$B$11,1,FALSE)</f>
        <v>505 Beach Road</v>
      </c>
    </row>
    <row r="1935" hidden="1" spans="1:6">
      <c r="A1935" t="s">
        <v>4253</v>
      </c>
      <c r="B1935" t="s">
        <v>441</v>
      </c>
      <c r="C1935" t="s">
        <v>1676</v>
      </c>
      <c r="D1935" t="str">
        <f t="shared" si="61"/>
        <v>#B4-03/04 </v>
      </c>
      <c r="E1935" t="str">
        <f t="shared" si="60"/>
        <v>ION Orchard Food Opera</v>
      </c>
      <c r="F1935" t="e">
        <f>VLOOKUP(B1935,HawkerCenter!$B$2:$B$11,1,FALSE)</f>
        <v>#N/A</v>
      </c>
    </row>
    <row r="1936" hidden="1" spans="1:6">
      <c r="A1936" t="s">
        <v>4254</v>
      </c>
      <c r="B1936" t="s">
        <v>33</v>
      </c>
      <c r="C1936" t="s">
        <v>4255</v>
      </c>
      <c r="D1936" t="str">
        <f t="shared" si="61"/>
        <v>#01-73 </v>
      </c>
      <c r="E1936" t="str">
        <f t="shared" si="60"/>
        <v>Marsiling Mall Hawker Centre</v>
      </c>
      <c r="F1936" t="e">
        <f>VLOOKUP(B1936,HawkerCenter!$B$2:$B$11,1,FALSE)</f>
        <v>#N/A</v>
      </c>
    </row>
    <row r="1937" hidden="1" spans="1:6">
      <c r="A1937" t="s">
        <v>4256</v>
      </c>
      <c r="B1937" t="s">
        <v>2332</v>
      </c>
      <c r="C1937" t="s">
        <v>2799</v>
      </c>
      <c r="D1937" t="str">
        <f>C1937</f>
        <v>#01-176</v>
      </c>
      <c r="E1937" t="str">
        <f t="shared" si="60"/>
        <v/>
      </c>
      <c r="F1937" t="e">
        <f>VLOOKUP(B1937,HawkerCenter!$B$2:$B$11,1,FALSE)</f>
        <v>#N/A</v>
      </c>
    </row>
    <row r="1938" hidden="1" spans="1:6">
      <c r="A1938" t="s">
        <v>4257</v>
      </c>
      <c r="B1938" t="s">
        <v>701</v>
      </c>
      <c r="C1938" t="s">
        <v>702</v>
      </c>
      <c r="D1938" t="str">
        <f>C1938</f>
        <v>#01-77</v>
      </c>
      <c r="E1938" t="str">
        <f t="shared" si="60"/>
        <v/>
      </c>
      <c r="F1938" t="e">
        <f>VLOOKUP(B1938,HawkerCenter!$B$2:$B$11,1,FALSE)</f>
        <v>#N/A</v>
      </c>
    </row>
    <row r="1939" hidden="1" spans="1:6">
      <c r="A1939" t="s">
        <v>4258</v>
      </c>
      <c r="B1939" t="s">
        <v>2490</v>
      </c>
      <c r="C1939" t="s">
        <v>4259</v>
      </c>
      <c r="D1939" t="str">
        <f t="shared" si="61"/>
        <v>#02-02 </v>
      </c>
      <c r="E1939" t="str">
        <f t="shared" si="60"/>
        <v>Dunman Food Centre</v>
      </c>
      <c r="F1939" t="e">
        <f>VLOOKUP(B1939,HawkerCenter!$B$2:$B$11,1,FALSE)</f>
        <v>#N/A</v>
      </c>
    </row>
    <row r="1940" hidden="1" spans="1:6">
      <c r="A1940" t="s">
        <v>4260</v>
      </c>
      <c r="B1940" t="s">
        <v>2169</v>
      </c>
      <c r="C1940" t="s">
        <v>3150</v>
      </c>
      <c r="D1940" t="str">
        <f t="shared" si="61"/>
        <v>Singapore </v>
      </c>
      <c r="E1940" t="str">
        <f t="shared" si="60"/>
        <v>460418</v>
      </c>
      <c r="F1940" t="e">
        <f>VLOOKUP(B1940,HawkerCenter!$B$2:$B$11,1,FALSE)</f>
        <v>#N/A</v>
      </c>
    </row>
    <row r="1941" hidden="1" spans="1:6">
      <c r="A1941" t="s">
        <v>4261</v>
      </c>
      <c r="B1941" t="s">
        <v>4262</v>
      </c>
      <c r="C1941" t="s">
        <v>4263</v>
      </c>
      <c r="D1941" t="str">
        <f t="shared" si="61"/>
        <v>NS3-01-04 </v>
      </c>
      <c r="E1941" t="str">
        <f t="shared" si="60"/>
        <v>Nanyang Technological University North Spine Plaza</v>
      </c>
      <c r="F1941" t="e">
        <f>VLOOKUP(B1941,HawkerCenter!$B$2:$B$11,1,FALSE)</f>
        <v>#N/A</v>
      </c>
    </row>
    <row r="1942" hidden="1" spans="1:6">
      <c r="A1942" t="s">
        <v>4264</v>
      </c>
      <c r="B1942" t="s">
        <v>2451</v>
      </c>
      <c r="C1942" t="s">
        <v>4265</v>
      </c>
      <c r="D1942" t="str">
        <f t="shared" si="61"/>
        <v>#B1-17122 </v>
      </c>
      <c r="E1942" t="str">
        <f t="shared" si="60"/>
        <v>YewTee Point</v>
      </c>
      <c r="F1942" t="e">
        <f>VLOOKUP(B1942,HawkerCenter!$B$2:$B$11,1,FALSE)</f>
        <v>#N/A</v>
      </c>
    </row>
    <row r="1943" hidden="1" spans="1:6">
      <c r="A1943" t="s">
        <v>4266</v>
      </c>
      <c r="B1943" t="s">
        <v>2662</v>
      </c>
      <c r="C1943" t="s">
        <v>4267</v>
      </c>
      <c r="D1943" t="str">
        <f t="shared" si="61"/>
        <v>#02-166 </v>
      </c>
      <c r="E1943" t="str">
        <f t="shared" si="60"/>
        <v>Geylang Serai Market &amp; Food Centre</v>
      </c>
      <c r="F1943" t="e">
        <f>VLOOKUP(B1943,HawkerCenter!$B$2:$B$11,1,FALSE)</f>
        <v>#N/A</v>
      </c>
    </row>
    <row r="1944" hidden="1" spans="1:6">
      <c r="A1944" t="s">
        <v>4268</v>
      </c>
      <c r="B1944" t="s">
        <v>1109</v>
      </c>
      <c r="C1944" t="s">
        <v>4269</v>
      </c>
      <c r="D1944" t="str">
        <f t="shared" si="61"/>
        <v>#01-61 </v>
      </c>
      <c r="E1944" t="str">
        <f t="shared" si="60"/>
        <v>Newton Food Centre</v>
      </c>
      <c r="F1944" t="e">
        <f>VLOOKUP(B1944,HawkerCenter!$B$2:$B$11,1,FALSE)</f>
        <v>#N/A</v>
      </c>
    </row>
    <row r="1945" hidden="1" spans="1:6">
      <c r="A1945" t="s">
        <v>4270</v>
      </c>
      <c r="B1945" t="s">
        <v>4271</v>
      </c>
      <c r="C1945" t="s">
        <v>48</v>
      </c>
      <c r="D1945" t="str">
        <f>C1945</f>
        <v>#01-01</v>
      </c>
      <c r="E1945" t="str">
        <f t="shared" si="60"/>
        <v/>
      </c>
      <c r="F1945" t="e">
        <f>VLOOKUP(B1945,HawkerCenter!$B$2:$B$11,1,FALSE)</f>
        <v>#N/A</v>
      </c>
    </row>
    <row r="1946" hidden="1" spans="1:6">
      <c r="A1946" t="s">
        <v>4237</v>
      </c>
      <c r="B1946" t="s">
        <v>2383</v>
      </c>
      <c r="C1946" t="s">
        <v>2384</v>
      </c>
      <c r="D1946" t="str">
        <f>C1946</f>
        <v>#01-316</v>
      </c>
      <c r="E1946" t="str">
        <f t="shared" si="60"/>
        <v/>
      </c>
      <c r="F1946" t="e">
        <f>VLOOKUP(B1946,HawkerCenter!$B$2:$B$11,1,FALSE)</f>
        <v>#N/A</v>
      </c>
    </row>
    <row r="1947" hidden="1" spans="1:6">
      <c r="A1947" t="s">
        <v>4272</v>
      </c>
      <c r="B1947" t="s">
        <v>4273</v>
      </c>
      <c r="C1947" t="s">
        <v>4274</v>
      </c>
      <c r="D1947" t="str">
        <f t="shared" si="61"/>
        <v>Singapore </v>
      </c>
      <c r="E1947" t="str">
        <f t="shared" si="60"/>
        <v>169339</v>
      </c>
      <c r="F1947" t="e">
        <f>VLOOKUP(B1947,HawkerCenter!$B$2:$B$11,1,FALSE)</f>
        <v>#N/A</v>
      </c>
    </row>
    <row r="1948" hidden="1" spans="1:6">
      <c r="A1948" t="s">
        <v>4275</v>
      </c>
      <c r="B1948" t="s">
        <v>6</v>
      </c>
      <c r="C1948" t="s">
        <v>4276</v>
      </c>
      <c r="D1948" t="str">
        <f t="shared" si="61"/>
        <v>#01-281 </v>
      </c>
      <c r="E1948" t="str">
        <f t="shared" si="60"/>
        <v>Tekka Centre</v>
      </c>
      <c r="F1948" t="str">
        <f>VLOOKUP(B1948,HawkerCenter!$B$2:$B$11,1,FALSE)</f>
        <v>665 Buffalo Road</v>
      </c>
    </row>
    <row r="1949" hidden="1" spans="1:6">
      <c r="A1949" t="s">
        <v>4277</v>
      </c>
      <c r="B1949" t="s">
        <v>4278</v>
      </c>
      <c r="C1949" t="s">
        <v>4279</v>
      </c>
      <c r="D1949" t="str">
        <f t="shared" si="61"/>
        <v>Singapore </v>
      </c>
      <c r="E1949" t="str">
        <f t="shared" si="60"/>
        <v>276475</v>
      </c>
      <c r="F1949" t="e">
        <f>VLOOKUP(B1949,HawkerCenter!$B$2:$B$11,1,FALSE)</f>
        <v>#N/A</v>
      </c>
    </row>
    <row r="1950" hidden="1" spans="1:6">
      <c r="A1950" t="s">
        <v>4280</v>
      </c>
      <c r="B1950" t="s">
        <v>1594</v>
      </c>
      <c r="C1950" t="s">
        <v>4281</v>
      </c>
      <c r="D1950" t="str">
        <f t="shared" si="61"/>
        <v>Boon </v>
      </c>
      <c r="E1950" t="str">
        <f t="shared" si="60"/>
        <v>Lay Place Food Village</v>
      </c>
      <c r="F1950" t="e">
        <f>VLOOKUP(B1950,HawkerCenter!$B$2:$B$11,1,FALSE)</f>
        <v>#N/A</v>
      </c>
    </row>
    <row r="1951" hidden="1" spans="1:6">
      <c r="A1951" t="s">
        <v>4282</v>
      </c>
      <c r="B1951" t="s">
        <v>20</v>
      </c>
      <c r="C1951" t="s">
        <v>4283</v>
      </c>
      <c r="D1951" t="str">
        <f t="shared" si="61"/>
        <v>#01-45 </v>
      </c>
      <c r="E1951" t="str">
        <f t="shared" si="60"/>
        <v>Alexandra Village Food Centre</v>
      </c>
      <c r="F1951" t="e">
        <f>VLOOKUP(B1951,HawkerCenter!$B$2:$B$11,1,FALSE)</f>
        <v>#N/A</v>
      </c>
    </row>
    <row r="1952" hidden="1" spans="1:6">
      <c r="A1952" t="s">
        <v>4284</v>
      </c>
      <c r="B1952" t="s">
        <v>4285</v>
      </c>
      <c r="C1952" t="s">
        <v>4286</v>
      </c>
      <c r="D1952" t="str">
        <f>C1952</f>
        <v>#01-374</v>
      </c>
      <c r="E1952" t="str">
        <f t="shared" si="60"/>
        <v/>
      </c>
      <c r="F1952" t="e">
        <f>VLOOKUP(B1952,HawkerCenter!$B$2:$B$11,1,FALSE)</f>
        <v>#N/A</v>
      </c>
    </row>
    <row r="1953" hidden="1" spans="1:6">
      <c r="A1953" t="s">
        <v>4287</v>
      </c>
      <c r="B1953" t="s">
        <v>4288</v>
      </c>
      <c r="C1953" t="s">
        <v>4289</v>
      </c>
      <c r="D1953" t="str">
        <f t="shared" si="61"/>
        <v>Singapore </v>
      </c>
      <c r="E1953" t="str">
        <f t="shared" si="60"/>
        <v>567710</v>
      </c>
      <c r="F1953" t="e">
        <f>VLOOKUP(B1953,HawkerCenter!$B$2:$B$11,1,FALSE)</f>
        <v>#N/A</v>
      </c>
    </row>
    <row r="1954" hidden="1" spans="1:6">
      <c r="A1954" t="s">
        <v>4290</v>
      </c>
      <c r="B1954" t="s">
        <v>3264</v>
      </c>
      <c r="C1954" t="s">
        <v>4291</v>
      </c>
      <c r="D1954" t="str">
        <f t="shared" si="61"/>
        <v>#B1-111 </v>
      </c>
      <c r="E1954" t="str">
        <f t="shared" si="60"/>
        <v>Tiong Bahru Plaza</v>
      </c>
      <c r="F1954" t="e">
        <f>VLOOKUP(B1954,HawkerCenter!$B$2:$B$11,1,FALSE)</f>
        <v>#N/A</v>
      </c>
    </row>
    <row r="1955" hidden="1" spans="1:6">
      <c r="A1955" t="s">
        <v>4292</v>
      </c>
      <c r="B1955" t="s">
        <v>3574</v>
      </c>
      <c r="C1955" t="s">
        <v>4293</v>
      </c>
      <c r="D1955" t="str">
        <f t="shared" si="61"/>
        <v>#01-01C </v>
      </c>
      <c r="E1955" t="str">
        <f t="shared" si="60"/>
        <v>Tampines Junction</v>
      </c>
      <c r="F1955" t="e">
        <f>VLOOKUP(B1955,HawkerCenter!$B$2:$B$11,1,FALSE)</f>
        <v>#N/A</v>
      </c>
    </row>
    <row r="1956" hidden="1" spans="1:6">
      <c r="A1956" t="s">
        <v>4294</v>
      </c>
      <c r="B1956" t="s">
        <v>290</v>
      </c>
      <c r="C1956" t="s">
        <v>4295</v>
      </c>
      <c r="D1956" t="str">
        <f t="shared" si="61"/>
        <v>Berseh </v>
      </c>
      <c r="E1956" t="str">
        <f t="shared" si="60"/>
        <v>Food Centre</v>
      </c>
      <c r="F1956" t="e">
        <f>VLOOKUP(B1956,HawkerCenter!$B$2:$B$11,1,FALSE)</f>
        <v>#N/A</v>
      </c>
    </row>
    <row r="1957" hidden="1" spans="1:6">
      <c r="A1957" t="s">
        <v>4296</v>
      </c>
      <c r="B1957" t="s">
        <v>4297</v>
      </c>
      <c r="C1957" t="s">
        <v>4298</v>
      </c>
      <c r="D1957" t="str">
        <f t="shared" si="61"/>
        <v>#01-68 </v>
      </c>
      <c r="E1957" t="str">
        <f t="shared" si="60"/>
        <v>CT Hub 2</v>
      </c>
      <c r="F1957" t="e">
        <f>VLOOKUP(B1957,HawkerCenter!$B$2:$B$11,1,FALSE)</f>
        <v>#N/A</v>
      </c>
    </row>
    <row r="1958" hidden="1" spans="1:6">
      <c r="A1958" t="s">
        <v>4292</v>
      </c>
      <c r="B1958" t="s">
        <v>3574</v>
      </c>
      <c r="C1958" t="s">
        <v>4293</v>
      </c>
      <c r="D1958" t="str">
        <f t="shared" si="61"/>
        <v>#01-01C </v>
      </c>
      <c r="E1958" t="str">
        <f t="shared" si="60"/>
        <v>Tampines Junction</v>
      </c>
      <c r="F1958" t="e">
        <f>VLOOKUP(B1958,HawkerCenter!$B$2:$B$11,1,FALSE)</f>
        <v>#N/A</v>
      </c>
    </row>
    <row r="1959" hidden="1" spans="1:6">
      <c r="A1959" t="s">
        <v>4299</v>
      </c>
      <c r="B1959" t="s">
        <v>2927</v>
      </c>
      <c r="C1959" t="s">
        <v>4299</v>
      </c>
      <c r="D1959" t="str">
        <f t="shared" si="61"/>
        <v>Mayflower </v>
      </c>
      <c r="E1959" t="str">
        <f t="shared" si="60"/>
        <v>Market &amp; Food Centre</v>
      </c>
      <c r="F1959" t="e">
        <f>VLOOKUP(B1959,HawkerCenter!$B$2:$B$11,1,FALSE)</f>
        <v>#N/A</v>
      </c>
    </row>
    <row r="1960" hidden="1" spans="1:6">
      <c r="A1960" t="s">
        <v>4300</v>
      </c>
      <c r="B1960" t="s">
        <v>4301</v>
      </c>
      <c r="C1960" t="s">
        <v>4302</v>
      </c>
      <c r="D1960" t="str">
        <f t="shared" si="61"/>
        <v>Singapore </v>
      </c>
      <c r="E1960" t="str">
        <f t="shared" si="60"/>
        <v>387419</v>
      </c>
      <c r="F1960" t="e">
        <f>VLOOKUP(B1960,HawkerCenter!$B$2:$B$11,1,FALSE)</f>
        <v>#N/A</v>
      </c>
    </row>
    <row r="1961" hidden="1" spans="1:6">
      <c r="A1961" t="s">
        <v>4303</v>
      </c>
      <c r="B1961" t="s">
        <v>4304</v>
      </c>
      <c r="C1961" t="s">
        <v>4305</v>
      </c>
      <c r="D1961" t="str">
        <f>C1961</f>
        <v>#01-1747</v>
      </c>
      <c r="E1961" t="str">
        <f t="shared" si="60"/>
        <v/>
      </c>
      <c r="F1961" t="e">
        <f>VLOOKUP(B1961,HawkerCenter!$B$2:$B$11,1,FALSE)</f>
        <v>#N/A</v>
      </c>
    </row>
    <row r="1962" hidden="1" spans="1:6">
      <c r="A1962" t="s">
        <v>4306</v>
      </c>
      <c r="B1962" t="s">
        <v>4307</v>
      </c>
      <c r="C1962" t="s">
        <v>4308</v>
      </c>
      <c r="D1962" t="str">
        <f t="shared" si="61"/>
        <v>#01-1127 </v>
      </c>
      <c r="E1962" t="str">
        <f t="shared" si="60"/>
        <v>Joo Chiat Complex</v>
      </c>
      <c r="F1962" t="e">
        <f>VLOOKUP(B1962,HawkerCenter!$B$2:$B$11,1,FALSE)</f>
        <v>#N/A</v>
      </c>
    </row>
    <row r="1963" hidden="1" spans="1:6">
      <c r="A1963" t="s">
        <v>4309</v>
      </c>
      <c r="B1963" t="s">
        <v>1594</v>
      </c>
      <c r="C1963" t="s">
        <v>4310</v>
      </c>
      <c r="D1963" t="str">
        <f t="shared" si="61"/>
        <v>#01-165 </v>
      </c>
      <c r="E1963" t="str">
        <f t="shared" si="60"/>
        <v>Boon Lay Place Food Village</v>
      </c>
      <c r="F1963" t="e">
        <f>VLOOKUP(B1963,HawkerCenter!$B$2:$B$11,1,FALSE)</f>
        <v>#N/A</v>
      </c>
    </row>
    <row r="1964" hidden="1" spans="1:6">
      <c r="A1964" t="s">
        <v>4311</v>
      </c>
      <c r="B1964" t="s">
        <v>698</v>
      </c>
      <c r="C1964" t="s">
        <v>4312</v>
      </c>
      <c r="D1964" t="str">
        <f t="shared" si="61"/>
        <v>#02-21 </v>
      </c>
      <c r="E1964" t="str">
        <f t="shared" si="60"/>
        <v>Kampung Admiralty Hawker Centre</v>
      </c>
      <c r="F1964" t="e">
        <f>VLOOKUP(B1964,HawkerCenter!$B$2:$B$11,1,FALSE)</f>
        <v>#N/A</v>
      </c>
    </row>
    <row r="1965" hidden="1" spans="1:6">
      <c r="A1965" t="s">
        <v>1634</v>
      </c>
      <c r="B1965" t="s">
        <v>1633</v>
      </c>
      <c r="C1965" t="s">
        <v>4313</v>
      </c>
      <c r="D1965" t="str">
        <f t="shared" si="61"/>
        <v>Singapore </v>
      </c>
      <c r="E1965" t="str">
        <f t="shared" si="60"/>
        <v>427551</v>
      </c>
      <c r="F1965" t="e">
        <f>VLOOKUP(B1965,HawkerCenter!$B$2:$B$11,1,FALSE)</f>
        <v>#N/A</v>
      </c>
    </row>
    <row r="1966" hidden="1" spans="1:6">
      <c r="A1966" t="s">
        <v>4314</v>
      </c>
      <c r="B1966" t="s">
        <v>4315</v>
      </c>
      <c r="C1966" t="s">
        <v>4316</v>
      </c>
      <c r="D1966" t="str">
        <f t="shared" si="61"/>
        <v>#03-01/04 </v>
      </c>
      <c r="E1966" t="str">
        <f t="shared" si="60"/>
        <v>HarbourFront Centre</v>
      </c>
      <c r="F1966" t="e">
        <f>VLOOKUP(B1966,HawkerCenter!$B$2:$B$11,1,FALSE)</f>
        <v>#N/A</v>
      </c>
    </row>
    <row r="1967" hidden="1" spans="1:6">
      <c r="A1967" t="s">
        <v>4317</v>
      </c>
      <c r="B1967" t="s">
        <v>4318</v>
      </c>
      <c r="C1967" t="s">
        <v>4319</v>
      </c>
      <c r="D1967" t="str">
        <f>C1967</f>
        <v>#01-146</v>
      </c>
      <c r="E1967" t="str">
        <f t="shared" si="60"/>
        <v/>
      </c>
      <c r="F1967" t="e">
        <f>VLOOKUP(B1967,HawkerCenter!$B$2:$B$11,1,FALSE)</f>
        <v>#N/A</v>
      </c>
    </row>
    <row r="1968" hidden="1" spans="1:6">
      <c r="A1968" t="s">
        <v>4320</v>
      </c>
      <c r="B1968" t="s">
        <v>4321</v>
      </c>
      <c r="C1968" t="s">
        <v>4322</v>
      </c>
      <c r="D1968" t="str">
        <f t="shared" si="61"/>
        <v>#01-02 </v>
      </c>
      <c r="E1968" t="str">
        <f t="shared" si="60"/>
        <v>JTC Hawker Centre</v>
      </c>
      <c r="F1968" t="e">
        <f>VLOOKUP(B1968,HawkerCenter!$B$2:$B$11,1,FALSE)</f>
        <v>#N/A</v>
      </c>
    </row>
    <row r="1969" hidden="1" spans="1:6">
      <c r="A1969" t="s">
        <v>4323</v>
      </c>
      <c r="B1969" t="s">
        <v>2005</v>
      </c>
      <c r="C1969" t="s">
        <v>4324</v>
      </c>
      <c r="D1969" t="str">
        <f>C1969</f>
        <v>#01-105</v>
      </c>
      <c r="E1969" t="str">
        <f t="shared" si="60"/>
        <v/>
      </c>
      <c r="F1969" t="e">
        <f>VLOOKUP(B1969,HawkerCenter!$B$2:$B$11,1,FALSE)</f>
        <v>#N/A</v>
      </c>
    </row>
    <row r="1970" hidden="1" spans="1:6">
      <c r="A1970" t="s">
        <v>4325</v>
      </c>
      <c r="B1970" t="s">
        <v>4326</v>
      </c>
      <c r="C1970" t="s">
        <v>4327</v>
      </c>
      <c r="D1970" t="str">
        <f t="shared" si="61"/>
        <v>Peace </v>
      </c>
      <c r="E1970" t="str">
        <f t="shared" si="60"/>
        <v>Centre</v>
      </c>
      <c r="F1970" t="e">
        <f>VLOOKUP(B1970,HawkerCenter!$B$2:$B$11,1,FALSE)</f>
        <v>#N/A</v>
      </c>
    </row>
    <row r="1971" hidden="1" spans="1:6">
      <c r="A1971" t="s">
        <v>4328</v>
      </c>
      <c r="B1971" t="s">
        <v>4329</v>
      </c>
      <c r="C1971" t="s">
        <v>4330</v>
      </c>
      <c r="D1971" t="str">
        <f>C1971</f>
        <v>#01-252</v>
      </c>
      <c r="E1971" t="str">
        <f t="shared" si="60"/>
        <v/>
      </c>
      <c r="F1971" t="e">
        <f>VLOOKUP(B1971,HawkerCenter!$B$2:$B$11,1,FALSE)</f>
        <v>#N/A</v>
      </c>
    </row>
    <row r="1972" hidden="1" spans="1:6">
      <c r="A1972" t="s">
        <v>4331</v>
      </c>
      <c r="B1972" t="s">
        <v>4321</v>
      </c>
      <c r="C1972" t="s">
        <v>4332</v>
      </c>
      <c r="D1972" t="str">
        <f t="shared" si="61"/>
        <v>Singapore </v>
      </c>
      <c r="E1972" t="str">
        <f t="shared" si="60"/>
        <v>618824</v>
      </c>
      <c r="F1972" t="e">
        <f>VLOOKUP(B1972,HawkerCenter!$B$2:$B$11,1,FALSE)</f>
        <v>#N/A</v>
      </c>
    </row>
    <row r="1973" hidden="1" spans="1:6">
      <c r="A1973" t="s">
        <v>4333</v>
      </c>
      <c r="B1973" t="s">
        <v>4334</v>
      </c>
      <c r="C1973" t="s">
        <v>48</v>
      </c>
      <c r="D1973" t="str">
        <f>C1973</f>
        <v>#01-01</v>
      </c>
      <c r="E1973" t="str">
        <f t="shared" si="60"/>
        <v/>
      </c>
      <c r="F1973" t="e">
        <f>VLOOKUP(B1973,HawkerCenter!$B$2:$B$11,1,FALSE)</f>
        <v>#N/A</v>
      </c>
    </row>
    <row r="1974" hidden="1" spans="1:6">
      <c r="A1974" t="s">
        <v>4320</v>
      </c>
      <c r="B1974" t="s">
        <v>4321</v>
      </c>
      <c r="C1974" t="s">
        <v>4322</v>
      </c>
      <c r="D1974" t="str">
        <f t="shared" si="61"/>
        <v>#01-02 </v>
      </c>
      <c r="E1974" t="str">
        <f t="shared" si="60"/>
        <v>JTC Hawker Centre</v>
      </c>
      <c r="F1974" t="e">
        <f>VLOOKUP(B1974,HawkerCenter!$B$2:$B$11,1,FALSE)</f>
        <v>#N/A</v>
      </c>
    </row>
    <row r="1975" hidden="1" spans="1:6">
      <c r="A1975" t="s">
        <v>4335</v>
      </c>
      <c r="B1975" t="s">
        <v>8</v>
      </c>
      <c r="C1975" t="s">
        <v>4336</v>
      </c>
      <c r="D1975" t="str">
        <f t="shared" si="61"/>
        <v>#02-64 </v>
      </c>
      <c r="E1975" t="str">
        <f t="shared" si="60"/>
        <v>Hong Lim Food Centre</v>
      </c>
      <c r="F1975" t="str">
        <f>VLOOKUP(B1975,HawkerCenter!$B$2:$B$11,1,FALSE)</f>
        <v>531A Upper Cross Street</v>
      </c>
    </row>
    <row r="1976" hidden="1" spans="1:6">
      <c r="A1976" t="s">
        <v>4337</v>
      </c>
      <c r="B1976" t="s">
        <v>1707</v>
      </c>
      <c r="C1976" t="s">
        <v>870</v>
      </c>
      <c r="D1976" t="str">
        <f>C1976</f>
        <v>#01-19</v>
      </c>
      <c r="E1976" t="str">
        <f t="shared" si="60"/>
        <v/>
      </c>
      <c r="F1976" t="e">
        <f>VLOOKUP(B1976,HawkerCenter!$B$2:$B$11,1,FALSE)</f>
        <v>#N/A</v>
      </c>
    </row>
    <row r="1977" hidden="1" spans="1:6">
      <c r="A1977" t="s">
        <v>4338</v>
      </c>
      <c r="B1977" t="s">
        <v>2347</v>
      </c>
      <c r="C1977" t="s">
        <v>4339</v>
      </c>
      <c r="D1977" t="str">
        <f t="shared" si="61"/>
        <v>#01-18 </v>
      </c>
      <c r="E1977" t="str">
        <f t="shared" si="60"/>
        <v>Sembawang Hills Food Centre</v>
      </c>
      <c r="F1977" t="e">
        <f>VLOOKUP(B1977,HawkerCenter!$B$2:$B$11,1,FALSE)</f>
        <v>#N/A</v>
      </c>
    </row>
    <row r="1978" hidden="1" spans="1:6">
      <c r="A1978" t="s">
        <v>4340</v>
      </c>
      <c r="B1978" t="s">
        <v>11</v>
      </c>
      <c r="C1978" t="s">
        <v>4341</v>
      </c>
      <c r="D1978" t="str">
        <f t="shared" si="61"/>
        <v>#01-21 </v>
      </c>
      <c r="E1978" t="str">
        <f t="shared" si="60"/>
        <v>Golden Mile Food Centre</v>
      </c>
      <c r="F1978" t="str">
        <f>VLOOKUP(B1978,HawkerCenter!$B$2:$B$11,1,FALSE)</f>
        <v>505 Beach Road</v>
      </c>
    </row>
    <row r="1979" hidden="1" spans="1:6">
      <c r="A1979" t="s">
        <v>4342</v>
      </c>
      <c r="B1979" t="s">
        <v>2347</v>
      </c>
      <c r="C1979" t="s">
        <v>4343</v>
      </c>
      <c r="D1979" t="str">
        <f t="shared" si="61"/>
        <v>#01-26 </v>
      </c>
      <c r="E1979" t="str">
        <f t="shared" si="60"/>
        <v>Sembawang Hills Food Centre</v>
      </c>
      <c r="F1979" t="e">
        <f>VLOOKUP(B1979,HawkerCenter!$B$2:$B$11,1,FALSE)</f>
        <v>#N/A</v>
      </c>
    </row>
    <row r="1980" hidden="1" spans="1:6">
      <c r="A1980" t="s">
        <v>4344</v>
      </c>
      <c r="B1980" t="s">
        <v>4345</v>
      </c>
      <c r="C1980" t="s">
        <v>4346</v>
      </c>
      <c r="D1980" t="str">
        <f t="shared" si="61"/>
        <v>#01-04/26/27/28 </v>
      </c>
      <c r="E1980" t="str">
        <f t="shared" si="60"/>
        <v>Alexandra Central</v>
      </c>
      <c r="F1980" t="e">
        <f>VLOOKUP(B1980,HawkerCenter!$B$2:$B$11,1,FALSE)</f>
        <v>#N/A</v>
      </c>
    </row>
    <row r="1981" hidden="1" spans="1:6">
      <c r="A1981" t="s">
        <v>4347</v>
      </c>
      <c r="B1981" t="s">
        <v>6</v>
      </c>
      <c r="C1981" t="s">
        <v>4348</v>
      </c>
      <c r="D1981" t="str">
        <f t="shared" si="61"/>
        <v>#01-284 </v>
      </c>
      <c r="E1981" t="str">
        <f t="shared" si="60"/>
        <v>Tekka Centre</v>
      </c>
      <c r="F1981" t="str">
        <f>VLOOKUP(B1981,HawkerCenter!$B$2:$B$11,1,FALSE)</f>
        <v>665 Buffalo Road</v>
      </c>
    </row>
    <row r="1982" hidden="1" spans="1:6">
      <c r="A1982" t="s">
        <v>4349</v>
      </c>
      <c r="B1982" t="s">
        <v>4350</v>
      </c>
      <c r="C1982" t="s">
        <v>4351</v>
      </c>
      <c r="D1982" t="str">
        <f t="shared" si="61"/>
        <v>Level </v>
      </c>
      <c r="E1982" t="str">
        <f t="shared" si="60"/>
        <v>1 Republic Polytechnic South Food Court</v>
      </c>
      <c r="F1982" t="e">
        <f>VLOOKUP(B1982,HawkerCenter!$B$2:$B$11,1,FALSE)</f>
        <v>#N/A</v>
      </c>
    </row>
    <row r="1983" hidden="1" spans="1:6">
      <c r="A1983" t="s">
        <v>4352</v>
      </c>
      <c r="B1983" t="s">
        <v>359</v>
      </c>
      <c r="C1983" t="s">
        <v>4353</v>
      </c>
      <c r="D1983" t="str">
        <f>C1983</f>
        <v>#01-32</v>
      </c>
      <c r="E1983" t="str">
        <f t="shared" si="60"/>
        <v/>
      </c>
      <c r="F1983" t="e">
        <f>VLOOKUP(B1983,HawkerCenter!$B$2:$B$11,1,FALSE)</f>
        <v>#N/A</v>
      </c>
    </row>
    <row r="1984" hidden="1" spans="1:6">
      <c r="A1984" t="s">
        <v>4354</v>
      </c>
      <c r="B1984" t="s">
        <v>4355</v>
      </c>
      <c r="C1984" t="s">
        <v>4356</v>
      </c>
      <c r="D1984" t="str">
        <f t="shared" si="61"/>
        <v>#01-69 </v>
      </c>
      <c r="E1984" t="str">
        <f t="shared" si="60"/>
        <v>Whampoa Makan Place Block 90</v>
      </c>
      <c r="F1984" t="e">
        <f>VLOOKUP(B1984,HawkerCenter!$B$2:$B$11,1,FALSE)</f>
        <v>#N/A</v>
      </c>
    </row>
    <row r="1985" hidden="1" spans="1:6">
      <c r="A1985" t="s">
        <v>4357</v>
      </c>
      <c r="B1985" t="s">
        <v>14</v>
      </c>
      <c r="C1985" t="s">
        <v>3915</v>
      </c>
      <c r="D1985" t="str">
        <f t="shared" si="61"/>
        <v>#01-1068 </v>
      </c>
      <c r="E1985" t="str">
        <f t="shared" si="60"/>
        <v>People's Park Complex Food Centre</v>
      </c>
      <c r="F1985" t="e">
        <f>VLOOKUP(B1985,HawkerCenter!$B$2:$B$11,1,FALSE)</f>
        <v>#N/A</v>
      </c>
    </row>
    <row r="1986" hidden="1" spans="1:6">
      <c r="A1986" t="s">
        <v>4347</v>
      </c>
      <c r="B1986" t="s">
        <v>6</v>
      </c>
      <c r="C1986" t="s">
        <v>4348</v>
      </c>
      <c r="D1986" t="str">
        <f t="shared" si="61"/>
        <v>#01-284 </v>
      </c>
      <c r="E1986" t="str">
        <f t="shared" si="60"/>
        <v>Tekka Centre</v>
      </c>
      <c r="F1986" t="str">
        <f>VLOOKUP(B1986,HawkerCenter!$B$2:$B$11,1,FALSE)</f>
        <v>665 Buffalo Road</v>
      </c>
    </row>
    <row r="1987" hidden="1" spans="1:6">
      <c r="A1987" t="s">
        <v>4358</v>
      </c>
      <c r="B1987" t="s">
        <v>4359</v>
      </c>
      <c r="C1987" t="s">
        <v>4360</v>
      </c>
      <c r="D1987" t="str">
        <f t="shared" ref="D1987:D2050" si="62">LEFT(C1987,FIND(" ",C1987))</f>
        <v>Singapore </v>
      </c>
      <c r="E1987" t="str">
        <f t="shared" ref="E1987:E2050" si="63">RIGHT(C1987,LEN(C1987)-LEN(D1987))</f>
        <v>198715</v>
      </c>
      <c r="F1987" t="e">
        <f>VLOOKUP(B1987,HawkerCenter!$B$2:$B$11,1,FALSE)</f>
        <v>#N/A</v>
      </c>
    </row>
    <row r="1988" hidden="1" spans="1:6">
      <c r="A1988" t="s">
        <v>4340</v>
      </c>
      <c r="B1988" t="s">
        <v>11</v>
      </c>
      <c r="C1988" t="s">
        <v>4341</v>
      </c>
      <c r="D1988" t="str">
        <f t="shared" si="62"/>
        <v>#01-21 </v>
      </c>
      <c r="E1988" t="str">
        <f t="shared" si="63"/>
        <v>Golden Mile Food Centre</v>
      </c>
      <c r="F1988" t="str">
        <f>VLOOKUP(B1988,HawkerCenter!$B$2:$B$11,1,FALSE)</f>
        <v>505 Beach Road</v>
      </c>
    </row>
    <row r="1989" hidden="1" spans="1:6">
      <c r="A1989" t="s">
        <v>4342</v>
      </c>
      <c r="B1989" t="s">
        <v>2347</v>
      </c>
      <c r="C1989" t="s">
        <v>4343</v>
      </c>
      <c r="D1989" t="str">
        <f t="shared" si="62"/>
        <v>#01-26 </v>
      </c>
      <c r="E1989" t="str">
        <f t="shared" si="63"/>
        <v>Sembawang Hills Food Centre</v>
      </c>
      <c r="F1989" t="e">
        <f>VLOOKUP(B1989,HawkerCenter!$B$2:$B$11,1,FALSE)</f>
        <v>#N/A</v>
      </c>
    </row>
    <row r="1990" hidden="1" spans="1:6">
      <c r="A1990" t="s">
        <v>4338</v>
      </c>
      <c r="B1990" t="s">
        <v>2347</v>
      </c>
      <c r="C1990" t="s">
        <v>4339</v>
      </c>
      <c r="D1990" t="str">
        <f t="shared" si="62"/>
        <v>#01-18 </v>
      </c>
      <c r="E1990" t="str">
        <f t="shared" si="63"/>
        <v>Sembawang Hills Food Centre</v>
      </c>
      <c r="F1990" t="e">
        <f>VLOOKUP(B1990,HawkerCenter!$B$2:$B$11,1,FALSE)</f>
        <v>#N/A</v>
      </c>
    </row>
    <row r="1991" hidden="1" spans="1:6">
      <c r="A1991" t="s">
        <v>4337</v>
      </c>
      <c r="B1991" t="s">
        <v>1707</v>
      </c>
      <c r="C1991" t="s">
        <v>870</v>
      </c>
      <c r="D1991" t="str">
        <f>C1991</f>
        <v>#01-19</v>
      </c>
      <c r="E1991" t="str">
        <f t="shared" si="63"/>
        <v/>
      </c>
      <c r="F1991" t="e">
        <f>VLOOKUP(B1991,HawkerCenter!$B$2:$B$11,1,FALSE)</f>
        <v>#N/A</v>
      </c>
    </row>
    <row r="1992" hidden="1" spans="1:6">
      <c r="A1992" t="s">
        <v>4361</v>
      </c>
      <c r="B1992" t="s">
        <v>4362</v>
      </c>
      <c r="C1992" t="s">
        <v>4363</v>
      </c>
      <c r="D1992" t="str">
        <f>C1992</f>
        <v>#01-3533</v>
      </c>
      <c r="E1992" t="str">
        <f t="shared" si="63"/>
        <v/>
      </c>
      <c r="F1992" t="e">
        <f>VLOOKUP(B1992,HawkerCenter!$B$2:$B$11,1,FALSE)</f>
        <v>#N/A</v>
      </c>
    </row>
    <row r="1993" hidden="1" spans="1:6">
      <c r="A1993" t="s">
        <v>4364</v>
      </c>
      <c r="B1993" t="s">
        <v>4365</v>
      </c>
      <c r="C1993" t="s">
        <v>4366</v>
      </c>
      <c r="D1993" t="str">
        <f t="shared" si="62"/>
        <v>#02-35 </v>
      </c>
      <c r="E1993" t="str">
        <f t="shared" si="63"/>
        <v>Oxley Tower</v>
      </c>
      <c r="F1993" t="e">
        <f>VLOOKUP(B1993,HawkerCenter!$B$2:$B$11,1,FALSE)</f>
        <v>#N/A</v>
      </c>
    </row>
    <row r="1994" hidden="1" spans="1:6">
      <c r="A1994" t="s">
        <v>4284</v>
      </c>
      <c r="B1994" t="s">
        <v>4285</v>
      </c>
      <c r="C1994" t="s">
        <v>4286</v>
      </c>
      <c r="D1994" t="str">
        <f>C1994</f>
        <v>#01-374</v>
      </c>
      <c r="E1994" t="str">
        <f t="shared" si="63"/>
        <v/>
      </c>
      <c r="F1994" t="e">
        <f>VLOOKUP(B1994,HawkerCenter!$B$2:$B$11,1,FALSE)</f>
        <v>#N/A</v>
      </c>
    </row>
    <row r="1995" hidden="1" spans="1:6">
      <c r="A1995" t="s">
        <v>4328</v>
      </c>
      <c r="B1995" t="s">
        <v>4329</v>
      </c>
      <c r="C1995" t="s">
        <v>4330</v>
      </c>
      <c r="D1995" t="str">
        <f>C1995</f>
        <v>#01-252</v>
      </c>
      <c r="E1995" t="str">
        <f t="shared" si="63"/>
        <v/>
      </c>
      <c r="F1995" t="e">
        <f>VLOOKUP(B1995,HawkerCenter!$B$2:$B$11,1,FALSE)</f>
        <v>#N/A</v>
      </c>
    </row>
    <row r="1996" hidden="1" spans="1:6">
      <c r="A1996" t="s">
        <v>4331</v>
      </c>
      <c r="B1996" t="s">
        <v>4321</v>
      </c>
      <c r="C1996" t="s">
        <v>4332</v>
      </c>
      <c r="D1996" t="str">
        <f t="shared" si="62"/>
        <v>Singapore </v>
      </c>
      <c r="E1996" t="str">
        <f t="shared" si="63"/>
        <v>618824</v>
      </c>
      <c r="F1996" t="e">
        <f>VLOOKUP(B1996,HawkerCenter!$B$2:$B$11,1,FALSE)</f>
        <v>#N/A</v>
      </c>
    </row>
    <row r="1997" hidden="1" spans="1:6">
      <c r="A1997" t="s">
        <v>4325</v>
      </c>
      <c r="B1997" t="s">
        <v>4326</v>
      </c>
      <c r="C1997" t="s">
        <v>4327</v>
      </c>
      <c r="D1997" t="str">
        <f t="shared" si="62"/>
        <v>Peace </v>
      </c>
      <c r="E1997" t="str">
        <f t="shared" si="63"/>
        <v>Centre</v>
      </c>
      <c r="F1997" t="e">
        <f>VLOOKUP(B1997,HawkerCenter!$B$2:$B$11,1,FALSE)</f>
        <v>#N/A</v>
      </c>
    </row>
    <row r="1998" hidden="1" spans="1:6">
      <c r="A1998" t="s">
        <v>4367</v>
      </c>
      <c r="B1998" t="s">
        <v>2383</v>
      </c>
      <c r="C1998" t="s">
        <v>3349</v>
      </c>
      <c r="D1998" t="str">
        <f t="shared" si="62"/>
        <v>#01-316 </v>
      </c>
      <c r="E1998" t="str">
        <f t="shared" si="63"/>
        <v>183 Food Corner</v>
      </c>
      <c r="F1998" t="e">
        <f>VLOOKUP(B1998,HawkerCenter!$B$2:$B$11,1,FALSE)</f>
        <v>#N/A</v>
      </c>
    </row>
    <row r="1999" hidden="1" spans="1:6">
      <c r="A1999" t="s">
        <v>4368</v>
      </c>
      <c r="B1999" t="s">
        <v>13</v>
      </c>
      <c r="C1999" t="s">
        <v>4369</v>
      </c>
      <c r="D1999" t="str">
        <f t="shared" si="62"/>
        <v>#02-213 </v>
      </c>
      <c r="E1999" t="str">
        <f t="shared" si="63"/>
        <v>Chinatown Complex Market &amp; Food Centre</v>
      </c>
      <c r="F1999" t="e">
        <f>VLOOKUP(B1999,HawkerCenter!$B$2:$B$11,1,FALSE)</f>
        <v>#N/A</v>
      </c>
    </row>
    <row r="2000" hidden="1" spans="1:6">
      <c r="A2000" t="s">
        <v>4370</v>
      </c>
      <c r="B2000" t="s">
        <v>4371</v>
      </c>
      <c r="C2000" t="s">
        <v>4372</v>
      </c>
      <c r="D2000" t="str">
        <f t="shared" si="62"/>
        <v>#01-156 </v>
      </c>
      <c r="E2000" t="str">
        <f t="shared" si="63"/>
        <v/>
      </c>
      <c r="F2000" t="e">
        <f>VLOOKUP(B2000,HawkerCenter!$B$2:$B$11,1,FALSE)</f>
        <v>#N/A</v>
      </c>
    </row>
    <row r="2001" hidden="1" spans="1:6">
      <c r="A2001" t="s">
        <v>4373</v>
      </c>
      <c r="B2001" t="s">
        <v>4374</v>
      </c>
      <c r="C2001" t="s">
        <v>4375</v>
      </c>
      <c r="D2001" t="str">
        <f t="shared" si="62"/>
        <v>#01-01 </v>
      </c>
      <c r="E2001" t="str">
        <f t="shared" si="63"/>
        <v>The Elitist Fu Eating House</v>
      </c>
      <c r="F2001" t="e">
        <f>VLOOKUP(B2001,HawkerCenter!$B$2:$B$11,1,FALSE)</f>
        <v>#N/A</v>
      </c>
    </row>
    <row r="2002" hidden="1" spans="1:6">
      <c r="A2002" t="s">
        <v>4376</v>
      </c>
      <c r="B2002" t="s">
        <v>310</v>
      </c>
      <c r="C2002" t="s">
        <v>4377</v>
      </c>
      <c r="D2002" t="str">
        <f t="shared" si="62"/>
        <v>#01-17 </v>
      </c>
      <c r="E2002" t="str">
        <f t="shared" si="63"/>
        <v>Market Street Interim Hawker Centre</v>
      </c>
      <c r="F2002" t="e">
        <f>VLOOKUP(B2002,HawkerCenter!$B$2:$B$11,1,FALSE)</f>
        <v>#N/A</v>
      </c>
    </row>
    <row r="2003" hidden="1" spans="1:6">
      <c r="A2003" t="s">
        <v>4378</v>
      </c>
      <c r="B2003" t="s">
        <v>4379</v>
      </c>
      <c r="C2003" t="s">
        <v>4380</v>
      </c>
      <c r="D2003" t="str">
        <f>C2003</f>
        <v>#01-221</v>
      </c>
      <c r="E2003" t="str">
        <f t="shared" si="63"/>
        <v/>
      </c>
      <c r="F2003" t="e">
        <f>VLOOKUP(B2003,HawkerCenter!$B$2:$B$11,1,FALSE)</f>
        <v>#N/A</v>
      </c>
    </row>
    <row r="2004" hidden="1" spans="1:6">
      <c r="A2004" t="s">
        <v>4381</v>
      </c>
      <c r="B2004" t="s">
        <v>5</v>
      </c>
      <c r="C2004" t="s">
        <v>4382</v>
      </c>
      <c r="D2004" t="str">
        <f t="shared" si="62"/>
        <v>#01-04 </v>
      </c>
      <c r="E2004" t="str">
        <f t="shared" si="63"/>
        <v>Amoy Street Food Centre</v>
      </c>
      <c r="F2004" t="str">
        <f>VLOOKUP(B2004,HawkerCenter!$B$2:$B$11,1,FALSE)</f>
        <v>7 Maxwell Road</v>
      </c>
    </row>
    <row r="2005" hidden="1" spans="1:6">
      <c r="A2005" t="s">
        <v>4383</v>
      </c>
      <c r="B2005" t="s">
        <v>4384</v>
      </c>
      <c r="C2005" t="s">
        <v>810</v>
      </c>
      <c r="D2005" t="str">
        <f>C2005</f>
        <v>#01-153</v>
      </c>
      <c r="E2005" t="str">
        <f t="shared" si="63"/>
        <v/>
      </c>
      <c r="F2005" t="e">
        <f>VLOOKUP(B2005,HawkerCenter!$B$2:$B$11,1,FALSE)</f>
        <v>#N/A</v>
      </c>
    </row>
    <row r="2006" hidden="1" spans="1:6">
      <c r="A2006" t="s">
        <v>4385</v>
      </c>
      <c r="B2006" t="s">
        <v>3064</v>
      </c>
      <c r="C2006" t="s">
        <v>3467</v>
      </c>
      <c r="D2006" t="str">
        <f>C2006</f>
        <v>#01-22</v>
      </c>
      <c r="E2006" t="str">
        <f t="shared" si="63"/>
        <v/>
      </c>
      <c r="F2006" t="e">
        <f>VLOOKUP(B2006,HawkerCenter!$B$2:$B$11,1,FALSE)</f>
        <v>#N/A</v>
      </c>
    </row>
    <row r="2007" hidden="1" spans="1:6">
      <c r="A2007" t="s">
        <v>4386</v>
      </c>
      <c r="B2007" t="s">
        <v>1161</v>
      </c>
      <c r="C2007" t="s">
        <v>4387</v>
      </c>
      <c r="D2007" t="str">
        <f t="shared" si="62"/>
        <v>#01-09 </v>
      </c>
      <c r="E2007" t="str">
        <f t="shared" si="63"/>
        <v>Toa Payoh Lorong 8 Market &amp; Food Centre</v>
      </c>
      <c r="F2007" t="e">
        <f>VLOOKUP(B2007,HawkerCenter!$B$2:$B$11,1,FALSE)</f>
        <v>#N/A</v>
      </c>
    </row>
    <row r="2008" hidden="1" spans="1:6">
      <c r="A2008" t="s">
        <v>4388</v>
      </c>
      <c r="B2008" t="s">
        <v>13</v>
      </c>
      <c r="C2008" t="s">
        <v>4389</v>
      </c>
      <c r="D2008" t="str">
        <f t="shared" si="62"/>
        <v>#02-015 </v>
      </c>
      <c r="E2008" t="str">
        <f t="shared" si="63"/>
        <v>Chinatown Complex Market &amp; Food Centre</v>
      </c>
      <c r="F2008" t="e">
        <f>VLOOKUP(B2008,HawkerCenter!$B$2:$B$11,1,FALSE)</f>
        <v>#N/A</v>
      </c>
    </row>
    <row r="2009" hidden="1" spans="1:6">
      <c r="A2009" t="s">
        <v>4390</v>
      </c>
      <c r="B2009" t="s">
        <v>4391</v>
      </c>
      <c r="C2009" t="s">
        <v>4392</v>
      </c>
      <c r="D2009" t="str">
        <f>C2009</f>
        <v>#01-80</v>
      </c>
      <c r="E2009" t="str">
        <f t="shared" si="63"/>
        <v/>
      </c>
      <c r="F2009" t="e">
        <f>VLOOKUP(B2009,HawkerCenter!$B$2:$B$11,1,FALSE)</f>
        <v>#N/A</v>
      </c>
    </row>
    <row r="2010" hidden="1" spans="1:6">
      <c r="A2010" t="s">
        <v>4393</v>
      </c>
      <c r="B2010" t="s">
        <v>4394</v>
      </c>
      <c r="C2010" t="s">
        <v>4395</v>
      </c>
      <c r="D2010" t="str">
        <f t="shared" si="62"/>
        <v>Singapore </v>
      </c>
      <c r="E2010" t="str">
        <f t="shared" si="63"/>
        <v>370035</v>
      </c>
      <c r="F2010" t="e">
        <f>VLOOKUP(B2010,HawkerCenter!$B$2:$B$11,1,FALSE)</f>
        <v>#N/A</v>
      </c>
    </row>
    <row r="2011" hidden="1" spans="1:6">
      <c r="A2011" t="s">
        <v>4396</v>
      </c>
      <c r="B2011" t="s">
        <v>1521</v>
      </c>
      <c r="C2011" t="s">
        <v>4397</v>
      </c>
      <c r="D2011" t="str">
        <f t="shared" si="62"/>
        <v>Singapore </v>
      </c>
      <c r="E2011" t="str">
        <f t="shared" si="63"/>
        <v>640526</v>
      </c>
      <c r="F2011" t="e">
        <f>VLOOKUP(B2011,HawkerCenter!$B$2:$B$11,1,FALSE)</f>
        <v>#N/A</v>
      </c>
    </row>
    <row r="2012" hidden="1" spans="1:6">
      <c r="A2012" t="s">
        <v>4398</v>
      </c>
      <c r="B2012" t="s">
        <v>3202</v>
      </c>
      <c r="C2012" t="s">
        <v>702</v>
      </c>
      <c r="D2012" t="str">
        <f>C2012</f>
        <v>#01-77</v>
      </c>
      <c r="E2012" t="str">
        <f t="shared" si="63"/>
        <v/>
      </c>
      <c r="F2012" t="e">
        <f>VLOOKUP(B2012,HawkerCenter!$B$2:$B$11,1,FALSE)</f>
        <v>#N/A</v>
      </c>
    </row>
    <row r="2013" hidden="1" spans="1:6">
      <c r="A2013" t="s">
        <v>4399</v>
      </c>
      <c r="B2013" t="s">
        <v>9</v>
      </c>
      <c r="C2013" t="s">
        <v>4400</v>
      </c>
      <c r="D2013" t="str">
        <f t="shared" si="62"/>
        <v>#02-183 </v>
      </c>
      <c r="E2013" t="str">
        <f t="shared" si="63"/>
        <v>Bukit Timah Market &amp; Food Centre</v>
      </c>
      <c r="F2013" t="str">
        <f>VLOOKUP(B2013,HawkerCenter!$B$2:$B$11,1,FALSE)</f>
        <v>51 Upper Bukit Timah Road</v>
      </c>
    </row>
    <row r="2014" hidden="1" spans="1:6">
      <c r="A2014" t="s">
        <v>4401</v>
      </c>
      <c r="B2014" t="s">
        <v>13</v>
      </c>
      <c r="C2014" t="s">
        <v>4402</v>
      </c>
      <c r="D2014" t="str">
        <f t="shared" si="62"/>
        <v>#02-43 </v>
      </c>
      <c r="E2014" t="str">
        <f t="shared" si="63"/>
        <v>Chinatown Complex Market &amp; Food Centre</v>
      </c>
      <c r="F2014" t="e">
        <f>VLOOKUP(B2014,HawkerCenter!$B$2:$B$11,1,FALSE)</f>
        <v>#N/A</v>
      </c>
    </row>
    <row r="2015" hidden="1" spans="1:6">
      <c r="A2015" t="s">
        <v>4403</v>
      </c>
      <c r="B2015" t="s">
        <v>14</v>
      </c>
      <c r="C2015" t="s">
        <v>4404</v>
      </c>
      <c r="D2015" t="str">
        <f t="shared" si="62"/>
        <v>#01-1126B </v>
      </c>
      <c r="E2015" t="str">
        <f t="shared" si="63"/>
        <v>People's Park Complex Food Centre</v>
      </c>
      <c r="F2015" t="e">
        <f>VLOOKUP(B2015,HawkerCenter!$B$2:$B$11,1,FALSE)</f>
        <v>#N/A</v>
      </c>
    </row>
    <row r="2016" hidden="1" spans="1:6">
      <c r="A2016" t="s">
        <v>4405</v>
      </c>
      <c r="B2016" t="s">
        <v>4406</v>
      </c>
      <c r="C2016" t="s">
        <v>660</v>
      </c>
      <c r="D2016" t="str">
        <f>C2016</f>
        <v>#01-60</v>
      </c>
      <c r="E2016" t="str">
        <f t="shared" si="63"/>
        <v/>
      </c>
      <c r="F2016" t="e">
        <f>VLOOKUP(B2016,HawkerCenter!$B$2:$B$11,1,FALSE)</f>
        <v>#N/A</v>
      </c>
    </row>
    <row r="2017" hidden="1" spans="1:6">
      <c r="A2017" t="s">
        <v>4407</v>
      </c>
      <c r="B2017" t="s">
        <v>1500</v>
      </c>
      <c r="C2017" t="s">
        <v>4408</v>
      </c>
      <c r="D2017" t="str">
        <f t="shared" si="62"/>
        <v>#01-3201 </v>
      </c>
      <c r="E2017" t="str">
        <f t="shared" si="63"/>
        <v>26 Eating House</v>
      </c>
      <c r="F2017" t="e">
        <f>VLOOKUP(B2017,HawkerCenter!$B$2:$B$11,1,FALSE)</f>
        <v>#N/A</v>
      </c>
    </row>
    <row r="2018" hidden="1" spans="1:6">
      <c r="A2018" t="s">
        <v>4409</v>
      </c>
      <c r="B2018" t="s">
        <v>1963</v>
      </c>
      <c r="C2018" t="s">
        <v>4410</v>
      </c>
      <c r="D2018" t="str">
        <f t="shared" si="62"/>
        <v>#01-19 </v>
      </c>
      <c r="E2018" t="str">
        <f t="shared" si="63"/>
        <v>Bedok Food Centre</v>
      </c>
      <c r="F2018" t="e">
        <f>VLOOKUP(B2018,HawkerCenter!$B$2:$B$11,1,FALSE)</f>
        <v>#N/A</v>
      </c>
    </row>
    <row r="2019" hidden="1" spans="1:6">
      <c r="A2019" t="s">
        <v>4411</v>
      </c>
      <c r="B2019" t="s">
        <v>4412</v>
      </c>
      <c r="C2019" t="s">
        <v>48</v>
      </c>
      <c r="D2019" t="str">
        <f>C2019</f>
        <v>#01-01</v>
      </c>
      <c r="E2019" t="str">
        <f t="shared" si="63"/>
        <v/>
      </c>
      <c r="F2019" t="e">
        <f>VLOOKUP(B2019,HawkerCenter!$B$2:$B$11,1,FALSE)</f>
        <v>#N/A</v>
      </c>
    </row>
    <row r="2020" hidden="1" spans="1:6">
      <c r="A2020" t="s">
        <v>4413</v>
      </c>
      <c r="B2020" t="s">
        <v>474</v>
      </c>
      <c r="C2020" t="s">
        <v>475</v>
      </c>
      <c r="D2020" t="str">
        <f t="shared" si="62"/>
        <v>Singapore </v>
      </c>
      <c r="E2020" t="str">
        <f t="shared" si="63"/>
        <v>270040</v>
      </c>
      <c r="F2020" t="e">
        <f>VLOOKUP(B2020,HawkerCenter!$B$2:$B$11,1,FALSE)</f>
        <v>#N/A</v>
      </c>
    </row>
    <row r="2021" hidden="1" spans="1:6">
      <c r="A2021" t="s">
        <v>4414</v>
      </c>
      <c r="B2021" t="s">
        <v>4415</v>
      </c>
      <c r="C2021" t="s">
        <v>4416</v>
      </c>
      <c r="D2021" t="str">
        <f>C2021</f>
        <v>#01-86</v>
      </c>
      <c r="E2021" t="str">
        <f t="shared" si="63"/>
        <v/>
      </c>
      <c r="F2021" t="e">
        <f>VLOOKUP(B2021,HawkerCenter!$B$2:$B$11,1,FALSE)</f>
        <v>#N/A</v>
      </c>
    </row>
    <row r="2022" hidden="1" spans="1:6">
      <c r="A2022" t="s">
        <v>4417</v>
      </c>
      <c r="B2022" t="s">
        <v>23</v>
      </c>
      <c r="C2022" t="s">
        <v>4418</v>
      </c>
      <c r="D2022" t="str">
        <f t="shared" si="62"/>
        <v>#01-91 </v>
      </c>
      <c r="E2022" t="str">
        <f t="shared" si="63"/>
        <v>Maxwell Food Centre</v>
      </c>
      <c r="F2022" t="e">
        <f>VLOOKUP(B2022,HawkerCenter!$B$2:$B$11,1,FALSE)</f>
        <v>#N/A</v>
      </c>
    </row>
    <row r="2023" hidden="1" spans="1:6">
      <c r="A2023" t="s">
        <v>4419</v>
      </c>
      <c r="B2023" t="s">
        <v>2623</v>
      </c>
      <c r="C2023" t="s">
        <v>4420</v>
      </c>
      <c r="D2023" t="str">
        <f t="shared" si="62"/>
        <v>#01-124 </v>
      </c>
      <c r="E2023" t="str">
        <f t="shared" si="63"/>
        <v>Block 89 Circuit Road Market &amp; Food Centre</v>
      </c>
      <c r="F2023" t="e">
        <f>VLOOKUP(B2023,HawkerCenter!$B$2:$B$11,1,FALSE)</f>
        <v>#N/A</v>
      </c>
    </row>
    <row r="2024" hidden="1" spans="1:6">
      <c r="A2024" t="s">
        <v>4421</v>
      </c>
      <c r="B2024" t="s">
        <v>4422</v>
      </c>
      <c r="C2024" t="s">
        <v>4423</v>
      </c>
      <c r="D2024" t="str">
        <f t="shared" si="62"/>
        <v>Singapore </v>
      </c>
      <c r="E2024" t="str">
        <f t="shared" si="63"/>
        <v>608586</v>
      </c>
      <c r="F2024" t="e">
        <f>VLOOKUP(B2024,HawkerCenter!$B$2:$B$11,1,FALSE)</f>
        <v>#N/A</v>
      </c>
    </row>
    <row r="2025" hidden="1" spans="1:6">
      <c r="A2025" t="s">
        <v>4424</v>
      </c>
      <c r="B2025" t="s">
        <v>146</v>
      </c>
      <c r="C2025" t="s">
        <v>4425</v>
      </c>
      <c r="D2025" t="str">
        <f t="shared" si="62"/>
        <v>#02-13 </v>
      </c>
      <c r="E2025" t="str">
        <f t="shared" si="63"/>
        <v>Holland Drive Market &amp; Food Centre</v>
      </c>
      <c r="F2025" t="e">
        <f>VLOOKUP(B2025,HawkerCenter!$B$2:$B$11,1,FALSE)</f>
        <v>#N/A</v>
      </c>
    </row>
    <row r="2026" hidden="1" spans="1:6">
      <c r="A2026" t="s">
        <v>4426</v>
      </c>
      <c r="B2026" t="s">
        <v>1056</v>
      </c>
      <c r="C2026" t="s">
        <v>3773</v>
      </c>
      <c r="D2026" t="str">
        <f t="shared" si="62"/>
        <v>Singapore </v>
      </c>
      <c r="E2026" t="str">
        <f t="shared" si="63"/>
        <v>310125</v>
      </c>
      <c r="F2026" t="e">
        <f>VLOOKUP(B2026,HawkerCenter!$B$2:$B$11,1,FALSE)</f>
        <v>#N/A</v>
      </c>
    </row>
    <row r="2027" hidden="1" spans="1:6">
      <c r="A2027" t="s">
        <v>4427</v>
      </c>
      <c r="B2027" t="s">
        <v>14</v>
      </c>
      <c r="C2027" t="s">
        <v>4428</v>
      </c>
      <c r="D2027" t="str">
        <f t="shared" si="62"/>
        <v>#01-1044 </v>
      </c>
      <c r="E2027" t="str">
        <f t="shared" si="63"/>
        <v>People's Park Complex Food Centre</v>
      </c>
      <c r="F2027" t="e">
        <f>VLOOKUP(B2027,HawkerCenter!$B$2:$B$11,1,FALSE)</f>
        <v>#N/A</v>
      </c>
    </row>
    <row r="2028" hidden="1" spans="1:6">
      <c r="A2028" t="s">
        <v>4429</v>
      </c>
      <c r="B2028" t="s">
        <v>4430</v>
      </c>
      <c r="C2028" t="s">
        <v>637</v>
      </c>
      <c r="D2028" t="str">
        <f t="shared" si="62"/>
        <v>Singapore </v>
      </c>
      <c r="E2028" t="str">
        <f t="shared" si="63"/>
        <v>419799</v>
      </c>
      <c r="F2028" t="e">
        <f>VLOOKUP(B2028,HawkerCenter!$B$2:$B$11,1,FALSE)</f>
        <v>#N/A</v>
      </c>
    </row>
    <row r="2029" hidden="1" spans="1:6">
      <c r="A2029" t="s">
        <v>4431</v>
      </c>
      <c r="B2029" t="s">
        <v>4432</v>
      </c>
      <c r="C2029" t="s">
        <v>4433</v>
      </c>
      <c r="D2029" t="str">
        <f>C2029</f>
        <v>#01-973</v>
      </c>
      <c r="E2029" t="str">
        <f t="shared" si="63"/>
        <v/>
      </c>
      <c r="F2029" t="e">
        <f>VLOOKUP(B2029,HawkerCenter!$B$2:$B$11,1,FALSE)</f>
        <v>#N/A</v>
      </c>
    </row>
    <row r="2030" hidden="1" spans="1:6">
      <c r="A2030" t="s">
        <v>4434</v>
      </c>
      <c r="B2030" t="s">
        <v>4435</v>
      </c>
      <c r="C2030" t="s">
        <v>4436</v>
      </c>
      <c r="D2030" t="str">
        <f t="shared" si="62"/>
        <v>Prince </v>
      </c>
      <c r="E2030" t="str">
        <f t="shared" si="63"/>
        <v>George's Park Residences</v>
      </c>
      <c r="F2030" t="e">
        <f>VLOOKUP(B2030,HawkerCenter!$B$2:$B$11,1,FALSE)</f>
        <v>#N/A</v>
      </c>
    </row>
    <row r="2031" hidden="1" spans="1:6">
      <c r="A2031" t="s">
        <v>4437</v>
      </c>
      <c r="B2031" t="s">
        <v>3791</v>
      </c>
      <c r="C2031" t="s">
        <v>4438</v>
      </c>
      <c r="D2031" t="str">
        <f>C2031</f>
        <v>#01-357</v>
      </c>
      <c r="E2031" t="str">
        <f t="shared" si="63"/>
        <v/>
      </c>
      <c r="F2031" t="e">
        <f>VLOOKUP(B2031,HawkerCenter!$B$2:$B$11,1,FALSE)</f>
        <v>#N/A</v>
      </c>
    </row>
    <row r="2032" hidden="1" spans="1:6">
      <c r="A2032" t="s">
        <v>4439</v>
      </c>
      <c r="B2032" t="s">
        <v>2215</v>
      </c>
      <c r="C2032" t="s">
        <v>4440</v>
      </c>
      <c r="D2032" t="str">
        <f t="shared" si="62"/>
        <v>#01-149 </v>
      </c>
      <c r="E2032" t="str">
        <f t="shared" si="63"/>
        <v>West Coast Market Square</v>
      </c>
      <c r="F2032" t="e">
        <f>VLOOKUP(B2032,HawkerCenter!$B$2:$B$11,1,FALSE)</f>
        <v>#N/A</v>
      </c>
    </row>
    <row r="2033" hidden="1" spans="1:6">
      <c r="A2033" t="s">
        <v>4441</v>
      </c>
      <c r="B2033" t="s">
        <v>2215</v>
      </c>
      <c r="C2033" t="s">
        <v>4442</v>
      </c>
      <c r="D2033" t="str">
        <f>C2033</f>
        <v>#01-173</v>
      </c>
      <c r="E2033" t="str">
        <f t="shared" si="63"/>
        <v/>
      </c>
      <c r="F2033" t="e">
        <f>VLOOKUP(B2033,HawkerCenter!$B$2:$B$11,1,FALSE)</f>
        <v>#N/A</v>
      </c>
    </row>
    <row r="2034" hidden="1" spans="1:6">
      <c r="A2034" t="s">
        <v>4443</v>
      </c>
      <c r="B2034" t="s">
        <v>149</v>
      </c>
      <c r="C2034" t="s">
        <v>4444</v>
      </c>
      <c r="D2034" t="str">
        <f t="shared" si="62"/>
        <v>#01-18 </v>
      </c>
      <c r="E2034" t="str">
        <f t="shared" si="63"/>
        <v>Bukit Panjang Plaza</v>
      </c>
      <c r="F2034" t="e">
        <f>VLOOKUP(B2034,HawkerCenter!$B$2:$B$11,1,FALSE)</f>
        <v>#N/A</v>
      </c>
    </row>
    <row r="2035" hidden="1" spans="1:6">
      <c r="A2035" t="s">
        <v>4445</v>
      </c>
      <c r="B2035" t="s">
        <v>975</v>
      </c>
      <c r="C2035" t="s">
        <v>4446</v>
      </c>
      <c r="D2035" t="str">
        <f t="shared" si="62"/>
        <v>#01-86 </v>
      </c>
      <c r="E2035" t="str">
        <f t="shared" si="63"/>
        <v>Beo Crescent Market &amp; Food Centre</v>
      </c>
      <c r="F2035" t="e">
        <f>VLOOKUP(B2035,HawkerCenter!$B$2:$B$11,1,FALSE)</f>
        <v>#N/A</v>
      </c>
    </row>
    <row r="2036" hidden="1" spans="1:6">
      <c r="A2036" t="s">
        <v>4447</v>
      </c>
      <c r="B2036" t="s">
        <v>1083</v>
      </c>
      <c r="C2036" t="s">
        <v>4448</v>
      </c>
      <c r="D2036" t="str">
        <f t="shared" si="62"/>
        <v>#01-23 </v>
      </c>
      <c r="E2036" t="str">
        <f t="shared" si="63"/>
        <v>Pek Kio Market &amp; Food Centre</v>
      </c>
      <c r="F2036" t="e">
        <f>VLOOKUP(B2036,HawkerCenter!$B$2:$B$11,1,FALSE)</f>
        <v>#N/A</v>
      </c>
    </row>
    <row r="2037" hidden="1" spans="1:6">
      <c r="A2037" t="s">
        <v>4449</v>
      </c>
      <c r="B2037" t="s">
        <v>937</v>
      </c>
      <c r="C2037" t="s">
        <v>4450</v>
      </c>
      <c r="D2037" t="str">
        <f t="shared" si="62"/>
        <v>#02-21 </v>
      </c>
      <c r="E2037" t="str">
        <f t="shared" si="63"/>
        <v>Mei Ling Market &amp; Food Centre</v>
      </c>
      <c r="F2037" t="e">
        <f>VLOOKUP(B2037,HawkerCenter!$B$2:$B$11,1,FALSE)</f>
        <v>#N/A</v>
      </c>
    </row>
    <row r="2038" hidden="1" spans="1:6">
      <c r="A2038" t="s">
        <v>4451</v>
      </c>
      <c r="B2038" t="s">
        <v>4452</v>
      </c>
      <c r="C2038" t="s">
        <v>4453</v>
      </c>
      <c r="D2038" t="str">
        <f t="shared" si="62"/>
        <v>Level </v>
      </c>
      <c r="E2038" t="str">
        <f t="shared" si="63"/>
        <v>2 Asia Square Tower 1</v>
      </c>
      <c r="F2038" t="e">
        <f>VLOOKUP(B2038,HawkerCenter!$B$2:$B$11,1,FALSE)</f>
        <v>#N/A</v>
      </c>
    </row>
    <row r="2039" hidden="1" spans="1:6">
      <c r="A2039" t="s">
        <v>4454</v>
      </c>
      <c r="B2039" t="s">
        <v>3068</v>
      </c>
      <c r="C2039" t="s">
        <v>4455</v>
      </c>
      <c r="D2039" t="str">
        <f t="shared" si="62"/>
        <v>#02-11 </v>
      </c>
      <c r="E2039" t="str">
        <f t="shared" si="63"/>
        <v>Shunfu Mart</v>
      </c>
      <c r="F2039" t="e">
        <f>VLOOKUP(B2039,HawkerCenter!$B$2:$B$11,1,FALSE)</f>
        <v>#N/A</v>
      </c>
    </row>
    <row r="2040" hidden="1" spans="1:6">
      <c r="A2040" t="s">
        <v>4456</v>
      </c>
      <c r="B2040" t="s">
        <v>85</v>
      </c>
      <c r="C2040" t="s">
        <v>4457</v>
      </c>
      <c r="D2040" t="str">
        <f t="shared" si="62"/>
        <v>#01-224 </v>
      </c>
      <c r="E2040" t="str">
        <f t="shared" si="63"/>
        <v>Wan Hao Kopitiam</v>
      </c>
      <c r="F2040" t="e">
        <f>VLOOKUP(B2040,HawkerCenter!$B$2:$B$11,1,FALSE)</f>
        <v>#N/A</v>
      </c>
    </row>
    <row r="2041" hidden="1" spans="1:6">
      <c r="A2041" t="s">
        <v>4458</v>
      </c>
      <c r="B2041" t="s">
        <v>18</v>
      </c>
      <c r="C2041" t="s">
        <v>4459</v>
      </c>
      <c r="D2041" t="str">
        <f t="shared" si="62"/>
        <v>#01-17 </v>
      </c>
      <c r="E2041" t="str">
        <f t="shared" si="63"/>
        <v>Bedok Interchange Hawker Centre</v>
      </c>
      <c r="F2041" t="e">
        <f>VLOOKUP(B2041,HawkerCenter!$B$2:$B$11,1,FALSE)</f>
        <v>#N/A</v>
      </c>
    </row>
    <row r="2042" hidden="1" spans="1:6">
      <c r="A2042" t="s">
        <v>4460</v>
      </c>
      <c r="B2042" t="s">
        <v>4225</v>
      </c>
      <c r="C2042" t="s">
        <v>4461</v>
      </c>
      <c r="D2042" t="str">
        <f>C2042</f>
        <v>#01-180</v>
      </c>
      <c r="E2042" t="str">
        <f t="shared" si="63"/>
        <v/>
      </c>
      <c r="F2042" t="e">
        <f>VLOOKUP(B2042,HawkerCenter!$B$2:$B$11,1,FALSE)</f>
        <v>#N/A</v>
      </c>
    </row>
    <row r="2043" hidden="1" spans="1:6">
      <c r="A2043" t="s">
        <v>4462</v>
      </c>
      <c r="B2043" t="s">
        <v>4463</v>
      </c>
      <c r="C2043" t="s">
        <v>4464</v>
      </c>
      <c r="D2043" t="str">
        <f t="shared" si="62"/>
        <v>Singapore </v>
      </c>
      <c r="E2043" t="str">
        <f t="shared" si="63"/>
        <v>650265</v>
      </c>
      <c r="F2043" t="e">
        <f>VLOOKUP(B2043,HawkerCenter!$B$2:$B$11,1,FALSE)</f>
        <v>#N/A</v>
      </c>
    </row>
    <row r="2044" hidden="1" spans="1:6">
      <c r="A2044" t="s">
        <v>4465</v>
      </c>
      <c r="B2044" t="s">
        <v>4466</v>
      </c>
      <c r="C2044" t="s">
        <v>48</v>
      </c>
      <c r="D2044" t="str">
        <f>C2044</f>
        <v>#01-01</v>
      </c>
      <c r="E2044" t="str">
        <f t="shared" si="63"/>
        <v/>
      </c>
      <c r="F2044" t="e">
        <f>VLOOKUP(B2044,HawkerCenter!$B$2:$B$11,1,FALSE)</f>
        <v>#N/A</v>
      </c>
    </row>
    <row r="2045" hidden="1" spans="1:6">
      <c r="A2045" t="s">
        <v>4458</v>
      </c>
      <c r="B2045" t="s">
        <v>18</v>
      </c>
      <c r="C2045" t="s">
        <v>4459</v>
      </c>
      <c r="D2045" t="str">
        <f t="shared" si="62"/>
        <v>#01-17 </v>
      </c>
      <c r="E2045" t="str">
        <f t="shared" si="63"/>
        <v>Bedok Interchange Hawker Centre</v>
      </c>
      <c r="F2045" t="e">
        <f>VLOOKUP(B2045,HawkerCenter!$B$2:$B$11,1,FALSE)</f>
        <v>#N/A</v>
      </c>
    </row>
    <row r="2046" hidden="1" spans="1:6">
      <c r="A2046" t="s">
        <v>4467</v>
      </c>
      <c r="B2046" t="s">
        <v>2034</v>
      </c>
      <c r="C2046" t="s">
        <v>4468</v>
      </c>
      <c r="D2046" t="str">
        <f t="shared" si="62"/>
        <v>#01-229 </v>
      </c>
      <c r="E2046" t="str">
        <f t="shared" si="63"/>
        <v>Stall 6</v>
      </c>
      <c r="F2046" t="e">
        <f>VLOOKUP(B2046,HawkerCenter!$B$2:$B$11,1,FALSE)</f>
        <v>#N/A</v>
      </c>
    </row>
    <row r="2047" hidden="1" spans="1:6">
      <c r="A2047" t="s">
        <v>4469</v>
      </c>
      <c r="B2047" t="s">
        <v>4470</v>
      </c>
      <c r="C2047" t="s">
        <v>4471</v>
      </c>
      <c r="D2047" t="str">
        <f>C2047</f>
        <v>#01-326</v>
      </c>
      <c r="E2047" t="str">
        <f t="shared" si="63"/>
        <v/>
      </c>
      <c r="F2047" t="e">
        <f>VLOOKUP(B2047,HawkerCenter!$B$2:$B$11,1,FALSE)</f>
        <v>#N/A</v>
      </c>
    </row>
    <row r="2048" hidden="1" spans="1:6">
      <c r="A2048" t="s">
        <v>4441</v>
      </c>
      <c r="B2048" t="s">
        <v>2215</v>
      </c>
      <c r="C2048" t="s">
        <v>4442</v>
      </c>
      <c r="D2048" t="str">
        <f>C2048</f>
        <v>#01-173</v>
      </c>
      <c r="E2048" t="str">
        <f t="shared" si="63"/>
        <v/>
      </c>
      <c r="F2048" t="e">
        <f>VLOOKUP(B2048,HawkerCenter!$B$2:$B$11,1,FALSE)</f>
        <v>#N/A</v>
      </c>
    </row>
    <row r="2049" hidden="1" spans="1:6">
      <c r="A2049" t="s">
        <v>4445</v>
      </c>
      <c r="B2049" t="s">
        <v>975</v>
      </c>
      <c r="C2049" t="s">
        <v>4446</v>
      </c>
      <c r="D2049" t="str">
        <f t="shared" si="62"/>
        <v>#01-86 </v>
      </c>
      <c r="E2049" t="str">
        <f t="shared" si="63"/>
        <v>Beo Crescent Market &amp; Food Centre</v>
      </c>
      <c r="F2049" t="e">
        <f>VLOOKUP(B2049,HawkerCenter!$B$2:$B$11,1,FALSE)</f>
        <v>#N/A</v>
      </c>
    </row>
    <row r="2050" hidden="1" spans="1:6">
      <c r="A2050" t="s">
        <v>4443</v>
      </c>
      <c r="B2050" t="s">
        <v>149</v>
      </c>
      <c r="C2050" t="s">
        <v>4444</v>
      </c>
      <c r="D2050" t="str">
        <f t="shared" si="62"/>
        <v>#01-18 </v>
      </c>
      <c r="E2050" t="str">
        <f t="shared" si="63"/>
        <v>Bukit Panjang Plaza</v>
      </c>
      <c r="F2050" t="e">
        <f>VLOOKUP(B2050,HawkerCenter!$B$2:$B$11,1,FALSE)</f>
        <v>#N/A</v>
      </c>
    </row>
    <row r="2051" hidden="1" spans="1:6">
      <c r="A2051" t="s">
        <v>4437</v>
      </c>
      <c r="B2051" t="s">
        <v>3791</v>
      </c>
      <c r="C2051" t="s">
        <v>4438</v>
      </c>
      <c r="D2051" t="str">
        <f>C2051</f>
        <v>#01-357</v>
      </c>
      <c r="E2051" t="str">
        <f t="shared" ref="E2051:E2114" si="64">RIGHT(C2051,LEN(C2051)-LEN(D2051))</f>
        <v/>
      </c>
      <c r="F2051" t="e">
        <f>VLOOKUP(B2051,HawkerCenter!$B$2:$B$11,1,FALSE)</f>
        <v>#N/A</v>
      </c>
    </row>
    <row r="2052" hidden="1" spans="1:6">
      <c r="A2052" t="s">
        <v>4447</v>
      </c>
      <c r="B2052" t="s">
        <v>1083</v>
      </c>
      <c r="C2052" t="s">
        <v>4448</v>
      </c>
      <c r="D2052" t="str">
        <f t="shared" ref="D2051:D2114" si="65">LEFT(C2052,FIND(" ",C2052))</f>
        <v>#01-23 </v>
      </c>
      <c r="E2052" t="str">
        <f t="shared" si="64"/>
        <v>Pek Kio Market &amp; Food Centre</v>
      </c>
      <c r="F2052" t="e">
        <f>VLOOKUP(B2052,HawkerCenter!$B$2:$B$11,1,FALSE)</f>
        <v>#N/A</v>
      </c>
    </row>
    <row r="2053" hidden="1" spans="1:6">
      <c r="A2053" t="s">
        <v>4449</v>
      </c>
      <c r="B2053" t="s">
        <v>937</v>
      </c>
      <c r="C2053" t="s">
        <v>4450</v>
      </c>
      <c r="D2053" t="str">
        <f t="shared" si="65"/>
        <v>#02-21 </v>
      </c>
      <c r="E2053" t="str">
        <f t="shared" si="64"/>
        <v>Mei Ling Market &amp; Food Centre</v>
      </c>
      <c r="F2053" t="e">
        <f>VLOOKUP(B2053,HawkerCenter!$B$2:$B$11,1,FALSE)</f>
        <v>#N/A</v>
      </c>
    </row>
    <row r="2054" hidden="1" spans="1:6">
      <c r="A2054" t="s">
        <v>4439</v>
      </c>
      <c r="B2054" t="s">
        <v>2215</v>
      </c>
      <c r="C2054" t="s">
        <v>4440</v>
      </c>
      <c r="D2054" t="str">
        <f t="shared" si="65"/>
        <v>#01-149 </v>
      </c>
      <c r="E2054" t="str">
        <f t="shared" si="64"/>
        <v>West Coast Market Square</v>
      </c>
      <c r="F2054" t="e">
        <f>VLOOKUP(B2054,HawkerCenter!$B$2:$B$11,1,FALSE)</f>
        <v>#N/A</v>
      </c>
    </row>
    <row r="2055" hidden="1" spans="1:6">
      <c r="A2055" t="s">
        <v>4451</v>
      </c>
      <c r="B2055" t="s">
        <v>4452</v>
      </c>
      <c r="C2055" t="s">
        <v>4453</v>
      </c>
      <c r="D2055" t="str">
        <f t="shared" si="65"/>
        <v>Level </v>
      </c>
      <c r="E2055" t="str">
        <f t="shared" si="64"/>
        <v>2 Asia Square Tower 1</v>
      </c>
      <c r="F2055" t="e">
        <f>VLOOKUP(B2055,HawkerCenter!$B$2:$B$11,1,FALSE)</f>
        <v>#N/A</v>
      </c>
    </row>
    <row r="2056" hidden="1" spans="1:6">
      <c r="A2056" t="s">
        <v>4434</v>
      </c>
      <c r="B2056" t="s">
        <v>4435</v>
      </c>
      <c r="C2056" t="s">
        <v>4436</v>
      </c>
      <c r="D2056" t="str">
        <f t="shared" si="65"/>
        <v>Prince </v>
      </c>
      <c r="E2056" t="str">
        <f t="shared" si="64"/>
        <v>George's Park Residences</v>
      </c>
      <c r="F2056" t="e">
        <f>VLOOKUP(B2056,HawkerCenter!$B$2:$B$11,1,FALSE)</f>
        <v>#N/A</v>
      </c>
    </row>
    <row r="2057" hidden="1" spans="1:6">
      <c r="A2057" t="s">
        <v>4429</v>
      </c>
      <c r="B2057" t="s">
        <v>4430</v>
      </c>
      <c r="C2057" t="s">
        <v>637</v>
      </c>
      <c r="D2057" t="str">
        <f t="shared" si="65"/>
        <v>Singapore </v>
      </c>
      <c r="E2057" t="str">
        <f t="shared" si="64"/>
        <v>419799</v>
      </c>
      <c r="F2057" t="e">
        <f>VLOOKUP(B2057,HawkerCenter!$B$2:$B$11,1,FALSE)</f>
        <v>#N/A</v>
      </c>
    </row>
    <row r="2058" hidden="1" spans="1:6">
      <c r="A2058" t="s">
        <v>4431</v>
      </c>
      <c r="B2058" t="s">
        <v>4432</v>
      </c>
      <c r="C2058" t="s">
        <v>4433</v>
      </c>
      <c r="D2058" t="str">
        <f>C2058</f>
        <v>#01-973</v>
      </c>
      <c r="E2058" t="str">
        <f t="shared" si="64"/>
        <v/>
      </c>
      <c r="F2058" t="e">
        <f>VLOOKUP(B2058,HawkerCenter!$B$2:$B$11,1,FALSE)</f>
        <v>#N/A</v>
      </c>
    </row>
    <row r="2059" hidden="1" spans="1:6">
      <c r="A2059" t="s">
        <v>4472</v>
      </c>
      <c r="B2059" t="s">
        <v>2238</v>
      </c>
      <c r="C2059" t="s">
        <v>2239</v>
      </c>
      <c r="D2059" t="str">
        <f>C2059</f>
        <v>#01-450</v>
      </c>
      <c r="E2059" t="str">
        <f t="shared" si="64"/>
        <v/>
      </c>
      <c r="F2059" t="e">
        <f>VLOOKUP(B2059,HawkerCenter!$B$2:$B$11,1,FALSE)</f>
        <v>#N/A</v>
      </c>
    </row>
    <row r="2060" hidden="1" spans="1:6">
      <c r="A2060" t="s">
        <v>4473</v>
      </c>
      <c r="B2060" t="s">
        <v>15</v>
      </c>
      <c r="C2060" t="s">
        <v>4474</v>
      </c>
      <c r="D2060" t="str">
        <f t="shared" si="65"/>
        <v>#02-26 </v>
      </c>
      <c r="E2060" t="str">
        <f t="shared" si="64"/>
        <v>Tiong Bahru Market</v>
      </c>
      <c r="F2060" t="e">
        <f>VLOOKUP(B2060,HawkerCenter!$B$2:$B$11,1,FALSE)</f>
        <v>#N/A</v>
      </c>
    </row>
    <row r="2061" hidden="1" spans="1:6">
      <c r="A2061" t="s">
        <v>4475</v>
      </c>
      <c r="B2061" t="s">
        <v>70</v>
      </c>
      <c r="C2061" t="s">
        <v>4476</v>
      </c>
      <c r="D2061" t="str">
        <f t="shared" si="65"/>
        <v>#01-12 </v>
      </c>
      <c r="E2061" t="str">
        <f t="shared" si="64"/>
        <v>Zion Riverside Food Centre</v>
      </c>
      <c r="F2061" t="e">
        <f>VLOOKUP(B2061,HawkerCenter!$B$2:$B$11,1,FALSE)</f>
        <v>#N/A</v>
      </c>
    </row>
    <row r="2062" hidden="1" spans="1:6">
      <c r="A2062" t="s">
        <v>4477</v>
      </c>
      <c r="B2062" t="s">
        <v>410</v>
      </c>
      <c r="C2062" t="s">
        <v>4478</v>
      </c>
      <c r="D2062" t="str">
        <f>C2062</f>
        <v>#02-19</v>
      </c>
      <c r="E2062" t="str">
        <f t="shared" si="64"/>
        <v/>
      </c>
      <c r="F2062" t="e">
        <f>VLOOKUP(B2062,HawkerCenter!$B$2:$B$11,1,FALSE)</f>
        <v>#N/A</v>
      </c>
    </row>
    <row r="2063" hidden="1" spans="1:6">
      <c r="A2063" t="s">
        <v>4479</v>
      </c>
      <c r="B2063" t="s">
        <v>2111</v>
      </c>
      <c r="C2063" t="s">
        <v>3110</v>
      </c>
      <c r="D2063" t="str">
        <f>C2063</f>
        <v>#01-159</v>
      </c>
      <c r="E2063" t="str">
        <f t="shared" si="64"/>
        <v/>
      </c>
      <c r="F2063" t="e">
        <f>VLOOKUP(B2063,HawkerCenter!$B$2:$B$11,1,FALSE)</f>
        <v>#N/A</v>
      </c>
    </row>
    <row r="2064" hidden="1" spans="1:6">
      <c r="A2064" t="s">
        <v>4480</v>
      </c>
      <c r="B2064" t="s">
        <v>12</v>
      </c>
      <c r="C2064" t="s">
        <v>4481</v>
      </c>
      <c r="D2064" t="str">
        <f t="shared" si="65"/>
        <v>#01-41 </v>
      </c>
      <c r="E2064" t="str">
        <f t="shared" si="64"/>
        <v>Clementi 448 Market &amp; Food Centre</v>
      </c>
      <c r="F2064" t="str">
        <f>VLOOKUP(B2064,HawkerCenter!$B$2:$B$11,1,FALSE)</f>
        <v>448 Clementi Avenue 3</v>
      </c>
    </row>
    <row r="2065" hidden="1" spans="1:6">
      <c r="A2065" t="s">
        <v>4482</v>
      </c>
      <c r="B2065" t="s">
        <v>4483</v>
      </c>
      <c r="C2065" t="s">
        <v>4484</v>
      </c>
      <c r="D2065" t="str">
        <f t="shared" si="65"/>
        <v>Singapore </v>
      </c>
      <c r="E2065" t="str">
        <f t="shared" si="64"/>
        <v>328193</v>
      </c>
      <c r="F2065" t="e">
        <f>VLOOKUP(B2065,HawkerCenter!$B$2:$B$11,1,FALSE)</f>
        <v>#N/A</v>
      </c>
    </row>
    <row r="2066" hidden="1" spans="1:6">
      <c r="A2066" t="s">
        <v>4485</v>
      </c>
      <c r="B2066" t="s">
        <v>17</v>
      </c>
      <c r="C2066" t="s">
        <v>3041</v>
      </c>
      <c r="D2066" t="str">
        <f t="shared" si="65"/>
        <v>#01-15 </v>
      </c>
      <c r="E2066" t="str">
        <f t="shared" si="64"/>
        <v>Kovan 209 Market &amp; Food Centre</v>
      </c>
      <c r="F2066" t="e">
        <f>VLOOKUP(B2066,HawkerCenter!$B$2:$B$11,1,FALSE)</f>
        <v>#N/A</v>
      </c>
    </row>
    <row r="2067" hidden="1" spans="1:6">
      <c r="A2067" t="s">
        <v>4486</v>
      </c>
      <c r="B2067" t="s">
        <v>10</v>
      </c>
      <c r="C2067" t="s">
        <v>4487</v>
      </c>
      <c r="D2067" t="str">
        <f t="shared" si="65"/>
        <v>#01-29 </v>
      </c>
      <c r="E2067" t="str">
        <f t="shared" si="64"/>
        <v>Old Airport Road Food Centre</v>
      </c>
      <c r="F2067" t="str">
        <f>VLOOKUP(B2067,HawkerCenter!$B$2:$B$11,1,FALSE)</f>
        <v>51 Old Airport Road</v>
      </c>
    </row>
    <row r="2068" hidden="1" spans="1:6">
      <c r="A2068" t="s">
        <v>4488</v>
      </c>
      <c r="B2068" t="s">
        <v>316</v>
      </c>
      <c r="C2068" t="s">
        <v>3918</v>
      </c>
      <c r="D2068" t="str">
        <f t="shared" si="65"/>
        <v>#B1-08/26 </v>
      </c>
      <c r="E2068" t="str">
        <f t="shared" si="64"/>
        <v>Sim Lim Square Broadway</v>
      </c>
      <c r="F2068" t="e">
        <f>VLOOKUP(B2068,HawkerCenter!$B$2:$B$11,1,FALSE)</f>
        <v>#N/A</v>
      </c>
    </row>
    <row r="2069" hidden="1" spans="1:6">
      <c r="A2069" t="s">
        <v>4489</v>
      </c>
      <c r="B2069" t="s">
        <v>4490</v>
      </c>
      <c r="C2069" t="s">
        <v>4491</v>
      </c>
      <c r="D2069" t="str">
        <f t="shared" si="65"/>
        <v>#B2-20 </v>
      </c>
      <c r="E2069" t="str">
        <f t="shared" si="64"/>
        <v>Woods Square</v>
      </c>
      <c r="F2069" t="e">
        <f>VLOOKUP(B2069,HawkerCenter!$B$2:$B$11,1,FALSE)</f>
        <v>#N/A</v>
      </c>
    </row>
    <row r="2070" hidden="1" spans="1:6">
      <c r="A2070" t="s">
        <v>4492</v>
      </c>
      <c r="B2070" t="s">
        <v>1109</v>
      </c>
      <c r="C2070" t="s">
        <v>4493</v>
      </c>
      <c r="D2070" t="str">
        <f t="shared" si="65"/>
        <v>#01-82 </v>
      </c>
      <c r="E2070" t="str">
        <f t="shared" si="64"/>
        <v>Newton Food Centre</v>
      </c>
      <c r="F2070" t="e">
        <f>VLOOKUP(B2070,HawkerCenter!$B$2:$B$11,1,FALSE)</f>
        <v>#N/A</v>
      </c>
    </row>
    <row r="2071" hidden="1" spans="1:6">
      <c r="A2071" t="s">
        <v>4494</v>
      </c>
      <c r="B2071" t="s">
        <v>2832</v>
      </c>
      <c r="C2071" t="s">
        <v>4495</v>
      </c>
      <c r="D2071" t="str">
        <f t="shared" si="65"/>
        <v>Singapore </v>
      </c>
      <c r="E2071" t="str">
        <f t="shared" si="64"/>
        <v>120443</v>
      </c>
      <c r="F2071" t="e">
        <f>VLOOKUP(B2071,HawkerCenter!$B$2:$B$11,1,FALSE)</f>
        <v>#N/A</v>
      </c>
    </row>
    <row r="2072" hidden="1" spans="1:6">
      <c r="A2072" t="s">
        <v>4496</v>
      </c>
      <c r="B2072" t="s">
        <v>602</v>
      </c>
      <c r="C2072" t="s">
        <v>4497</v>
      </c>
      <c r="D2072" t="str">
        <f>C2072</f>
        <v>#01-164</v>
      </c>
      <c r="E2072" t="str">
        <f t="shared" si="64"/>
        <v/>
      </c>
      <c r="F2072" t="e">
        <f>VLOOKUP(B2072,HawkerCenter!$B$2:$B$11,1,FALSE)</f>
        <v>#N/A</v>
      </c>
    </row>
    <row r="2073" hidden="1" spans="1:6">
      <c r="A2073" t="s">
        <v>4498</v>
      </c>
      <c r="B2073" t="s">
        <v>16</v>
      </c>
      <c r="C2073" t="s">
        <v>4499</v>
      </c>
      <c r="D2073" t="str">
        <f t="shared" si="65"/>
        <v>#01-95 </v>
      </c>
      <c r="E2073" t="str">
        <f t="shared" si="64"/>
        <v>Albert Centre Market &amp; Food Centre</v>
      </c>
      <c r="F2073" t="e">
        <f>VLOOKUP(B2073,HawkerCenter!$B$2:$B$11,1,FALSE)</f>
        <v>#N/A</v>
      </c>
    </row>
    <row r="2074" hidden="1" spans="1:6">
      <c r="A2074" t="s">
        <v>4500</v>
      </c>
      <c r="B2074" t="s">
        <v>2347</v>
      </c>
      <c r="C2074" t="s">
        <v>4501</v>
      </c>
      <c r="D2074" t="str">
        <f t="shared" si="65"/>
        <v>#01-07 </v>
      </c>
      <c r="E2074" t="str">
        <f t="shared" si="64"/>
        <v>Sembawang Hills Food Centre</v>
      </c>
      <c r="F2074" t="e">
        <f>VLOOKUP(B2074,HawkerCenter!$B$2:$B$11,1,FALSE)</f>
        <v>#N/A</v>
      </c>
    </row>
    <row r="2075" hidden="1" spans="1:6">
      <c r="A2075" t="s">
        <v>4502</v>
      </c>
      <c r="B2075" t="s">
        <v>413</v>
      </c>
      <c r="C2075" t="s">
        <v>836</v>
      </c>
      <c r="D2075" t="str">
        <f>C2075</f>
        <v>#01-02</v>
      </c>
      <c r="E2075" t="str">
        <f t="shared" si="64"/>
        <v/>
      </c>
      <c r="F2075" t="e">
        <f>VLOOKUP(B2075,HawkerCenter!$B$2:$B$11,1,FALSE)</f>
        <v>#N/A</v>
      </c>
    </row>
    <row r="2076" hidden="1" spans="1:6">
      <c r="A2076" t="s">
        <v>4503</v>
      </c>
      <c r="B2076" t="s">
        <v>4504</v>
      </c>
      <c r="C2076" t="s">
        <v>4505</v>
      </c>
      <c r="D2076" t="str">
        <f t="shared" si="65"/>
        <v>Singapore </v>
      </c>
      <c r="E2076" t="str">
        <f t="shared" si="64"/>
        <v>670547</v>
      </c>
      <c r="F2076" t="e">
        <f>VLOOKUP(B2076,HawkerCenter!$B$2:$B$11,1,FALSE)</f>
        <v>#N/A</v>
      </c>
    </row>
    <row r="2077" hidden="1" spans="1:6">
      <c r="A2077" t="s">
        <v>4506</v>
      </c>
      <c r="B2077" t="s">
        <v>4507</v>
      </c>
      <c r="C2077" t="s">
        <v>4508</v>
      </c>
      <c r="D2077" t="str">
        <f t="shared" si="65"/>
        <v>Singapore </v>
      </c>
      <c r="E2077" t="str">
        <f t="shared" si="64"/>
        <v>799471</v>
      </c>
      <c r="F2077" t="e">
        <f>VLOOKUP(B2077,HawkerCenter!$B$2:$B$11,1,FALSE)</f>
        <v>#N/A</v>
      </c>
    </row>
    <row r="2078" hidden="1" spans="1:6">
      <c r="A2078" t="s">
        <v>4509</v>
      </c>
      <c r="B2078" t="s">
        <v>1704</v>
      </c>
      <c r="C2078" t="s">
        <v>4510</v>
      </c>
      <c r="D2078" t="str">
        <f t="shared" si="65"/>
        <v>#01-145 </v>
      </c>
      <c r="E2078" t="str">
        <f t="shared" si="64"/>
        <v>Cheng San Market &amp; Cooked Food Centre</v>
      </c>
      <c r="F2078" t="e">
        <f>VLOOKUP(B2078,HawkerCenter!$B$2:$B$11,1,FALSE)</f>
        <v>#N/A</v>
      </c>
    </row>
    <row r="2079" hidden="1" spans="1:6">
      <c r="A2079" t="s">
        <v>4511</v>
      </c>
      <c r="B2079" t="s">
        <v>3487</v>
      </c>
      <c r="C2079" t="s">
        <v>4512</v>
      </c>
      <c r="D2079" t="str">
        <f t="shared" si="65"/>
        <v>#01-04 </v>
      </c>
      <c r="E2079" t="str">
        <f t="shared" si="64"/>
        <v>Tanglin Halt Market</v>
      </c>
      <c r="F2079" t="e">
        <f>VLOOKUP(B2079,HawkerCenter!$B$2:$B$11,1,FALSE)</f>
        <v>#N/A</v>
      </c>
    </row>
    <row r="2080" hidden="1" spans="1:6">
      <c r="A2080" t="s">
        <v>4513</v>
      </c>
      <c r="B2080" t="s">
        <v>1784</v>
      </c>
      <c r="C2080" t="s">
        <v>4514</v>
      </c>
      <c r="D2080" t="str">
        <f t="shared" si="65"/>
        <v>#01-22 </v>
      </c>
      <c r="E2080" t="str">
        <f t="shared" si="64"/>
        <v>Geylang East Centre Market &amp; Food Corner</v>
      </c>
      <c r="F2080" t="e">
        <f>VLOOKUP(B2080,HawkerCenter!$B$2:$B$11,1,FALSE)</f>
        <v>#N/A</v>
      </c>
    </row>
    <row r="2081" hidden="1" spans="1:6">
      <c r="A2081" t="s">
        <v>4515</v>
      </c>
      <c r="B2081" t="s">
        <v>1282</v>
      </c>
      <c r="C2081" t="s">
        <v>4516</v>
      </c>
      <c r="D2081" t="str">
        <f t="shared" si="65"/>
        <v>#05-01 </v>
      </c>
      <c r="E2081" t="str">
        <f t="shared" si="64"/>
        <v>Jem</v>
      </c>
      <c r="F2081" t="e">
        <f>VLOOKUP(B2081,HawkerCenter!$B$2:$B$11,1,FALSE)</f>
        <v>#N/A</v>
      </c>
    </row>
    <row r="2082" hidden="1" spans="1:6">
      <c r="A2082" t="s">
        <v>4517</v>
      </c>
      <c r="B2082" t="s">
        <v>2332</v>
      </c>
      <c r="C2082" t="s">
        <v>4518</v>
      </c>
      <c r="D2082" t="str">
        <f t="shared" si="65"/>
        <v>#01-176 </v>
      </c>
      <c r="E2082" t="str">
        <f t="shared" si="64"/>
        <v>Moon Sun Restaurant</v>
      </c>
      <c r="F2082" t="e">
        <f>VLOOKUP(B2082,HawkerCenter!$B$2:$B$11,1,FALSE)</f>
        <v>#N/A</v>
      </c>
    </row>
    <row r="2083" hidden="1" spans="1:6">
      <c r="A2083" t="s">
        <v>4519</v>
      </c>
      <c r="B2083" t="s">
        <v>11</v>
      </c>
      <c r="C2083" t="s">
        <v>4520</v>
      </c>
      <c r="D2083" t="str">
        <f t="shared" si="65"/>
        <v>#B1-38 </v>
      </c>
      <c r="E2083" t="str">
        <f t="shared" si="64"/>
        <v>Golden Mile Food Centre</v>
      </c>
      <c r="F2083" t="str">
        <f>VLOOKUP(B2083,HawkerCenter!$B$2:$B$11,1,FALSE)</f>
        <v>505 Beach Road</v>
      </c>
    </row>
    <row r="2084" hidden="1" spans="1:6">
      <c r="A2084" t="s">
        <v>4521</v>
      </c>
      <c r="B2084" t="s">
        <v>4522</v>
      </c>
      <c r="C2084" t="s">
        <v>4523</v>
      </c>
      <c r="D2084" t="str">
        <f t="shared" si="65"/>
        <v>Singapore </v>
      </c>
      <c r="E2084" t="str">
        <f t="shared" si="64"/>
        <v>088855</v>
      </c>
      <c r="F2084" t="e">
        <f>VLOOKUP(B2084,HawkerCenter!$B$2:$B$11,1,FALSE)</f>
        <v>#N/A</v>
      </c>
    </row>
    <row r="2085" hidden="1" spans="1:6">
      <c r="A2085" t="s">
        <v>4524</v>
      </c>
      <c r="B2085" t="s">
        <v>854</v>
      </c>
      <c r="C2085" t="s">
        <v>4525</v>
      </c>
      <c r="D2085" t="str">
        <f t="shared" si="65"/>
        <v>#01-01 </v>
      </c>
      <c r="E2085" t="str">
        <f t="shared" si="64"/>
        <v>Pasir Panjang Food Centre</v>
      </c>
      <c r="F2085" t="e">
        <f>VLOOKUP(B2085,HawkerCenter!$B$2:$B$11,1,FALSE)</f>
        <v>#N/A</v>
      </c>
    </row>
    <row r="2086" hidden="1" spans="1:6">
      <c r="A2086" t="s">
        <v>4526</v>
      </c>
      <c r="B2086" t="s">
        <v>1398</v>
      </c>
      <c r="C2086" t="s">
        <v>4527</v>
      </c>
      <c r="D2086" t="str">
        <f t="shared" si="65"/>
        <v>Singapore </v>
      </c>
      <c r="E2086" t="str">
        <f t="shared" si="64"/>
        <v>310093</v>
      </c>
      <c r="F2086" t="e">
        <f>VLOOKUP(B2086,HawkerCenter!$B$2:$B$11,1,FALSE)</f>
        <v>#N/A</v>
      </c>
    </row>
    <row r="2087" hidden="1" spans="1:6">
      <c r="A2087" t="s">
        <v>4528</v>
      </c>
      <c r="B2087" t="s">
        <v>4529</v>
      </c>
      <c r="C2087" t="s">
        <v>4530</v>
      </c>
      <c r="D2087" t="str">
        <f t="shared" si="65"/>
        <v>#01-07 </v>
      </c>
      <c r="E2087" t="str">
        <f t="shared" si="64"/>
        <v>The Grandstand</v>
      </c>
      <c r="F2087" t="e">
        <f>VLOOKUP(B2087,HawkerCenter!$B$2:$B$11,1,FALSE)</f>
        <v>#N/A</v>
      </c>
    </row>
    <row r="2088" hidden="1" spans="1:6">
      <c r="A2088" t="s">
        <v>4531</v>
      </c>
      <c r="B2088" t="s">
        <v>684</v>
      </c>
      <c r="C2088" t="s">
        <v>4532</v>
      </c>
      <c r="D2088" t="str">
        <f t="shared" si="65"/>
        <v>#01-92 </v>
      </c>
      <c r="E2088" t="str">
        <f t="shared" si="64"/>
        <v>North Bridge Road Market &amp; Food Centre</v>
      </c>
      <c r="F2088" t="e">
        <f>VLOOKUP(B2088,HawkerCenter!$B$2:$B$11,1,FALSE)</f>
        <v>#N/A</v>
      </c>
    </row>
    <row r="2089" hidden="1" spans="1:6">
      <c r="A2089" t="s">
        <v>4533</v>
      </c>
      <c r="B2089" t="s">
        <v>2659</v>
      </c>
      <c r="C2089" t="s">
        <v>4534</v>
      </c>
      <c r="D2089" t="str">
        <f t="shared" si="65"/>
        <v>#01-15 </v>
      </c>
      <c r="E2089" t="str">
        <f t="shared" si="64"/>
        <v>East Coast Lagoon Food Village</v>
      </c>
      <c r="F2089" t="e">
        <f>VLOOKUP(B2089,HawkerCenter!$B$2:$B$11,1,FALSE)</f>
        <v>#N/A</v>
      </c>
    </row>
    <row r="2090" hidden="1" spans="1:6">
      <c r="A2090" t="s">
        <v>4528</v>
      </c>
      <c r="B2090" t="s">
        <v>4529</v>
      </c>
      <c r="C2090" t="s">
        <v>4530</v>
      </c>
      <c r="D2090" t="str">
        <f t="shared" si="65"/>
        <v>#01-07 </v>
      </c>
      <c r="E2090" t="str">
        <f t="shared" si="64"/>
        <v>The Grandstand</v>
      </c>
      <c r="F2090" t="e">
        <f>VLOOKUP(B2090,HawkerCenter!$B$2:$B$11,1,FALSE)</f>
        <v>#N/A</v>
      </c>
    </row>
    <row r="2091" hidden="1" spans="1:6">
      <c r="A2091" t="s">
        <v>4533</v>
      </c>
      <c r="B2091" t="s">
        <v>2659</v>
      </c>
      <c r="C2091" t="s">
        <v>4534</v>
      </c>
      <c r="D2091" t="str">
        <f t="shared" si="65"/>
        <v>#01-15 </v>
      </c>
      <c r="E2091" t="str">
        <f t="shared" si="64"/>
        <v>East Coast Lagoon Food Village</v>
      </c>
      <c r="F2091" t="e">
        <f>VLOOKUP(B2091,HawkerCenter!$B$2:$B$11,1,FALSE)</f>
        <v>#N/A</v>
      </c>
    </row>
    <row r="2092" hidden="1" spans="1:6">
      <c r="A2092" t="s">
        <v>4535</v>
      </c>
      <c r="B2092" t="s">
        <v>3736</v>
      </c>
      <c r="C2092" t="s">
        <v>3690</v>
      </c>
      <c r="D2092" t="str">
        <f>C2092</f>
        <v>#01-401</v>
      </c>
      <c r="E2092" t="str">
        <f t="shared" si="64"/>
        <v/>
      </c>
      <c r="F2092" t="e">
        <f>VLOOKUP(B2092,HawkerCenter!$B$2:$B$11,1,FALSE)</f>
        <v>#N/A</v>
      </c>
    </row>
    <row r="2093" hidden="1" spans="1:6">
      <c r="A2093" t="s">
        <v>4536</v>
      </c>
      <c r="B2093" t="s">
        <v>6</v>
      </c>
      <c r="C2093" t="s">
        <v>4537</v>
      </c>
      <c r="D2093" t="str">
        <f t="shared" si="65"/>
        <v>#01-294 </v>
      </c>
      <c r="E2093" t="str">
        <f t="shared" si="64"/>
        <v>Tekka Centre</v>
      </c>
      <c r="F2093" t="str">
        <f>VLOOKUP(B2093,HawkerCenter!$B$2:$B$11,1,FALSE)</f>
        <v>665 Buffalo Road</v>
      </c>
    </row>
    <row r="2094" hidden="1" spans="1:6">
      <c r="A2094" t="s">
        <v>4538</v>
      </c>
      <c r="B2094" t="s">
        <v>4539</v>
      </c>
      <c r="C2094" t="s">
        <v>4540</v>
      </c>
      <c r="D2094" t="str">
        <f t="shared" si="65"/>
        <v>#B1-20/21 </v>
      </c>
      <c r="E2094" t="str">
        <f t="shared" si="64"/>
        <v>Anchorpoint Shopping Centre</v>
      </c>
      <c r="F2094" t="e">
        <f>VLOOKUP(B2094,HawkerCenter!$B$2:$B$11,1,FALSE)</f>
        <v>#N/A</v>
      </c>
    </row>
    <row r="2095" hidden="1" spans="1:6">
      <c r="A2095" t="s">
        <v>4541</v>
      </c>
      <c r="B2095" t="s">
        <v>18</v>
      </c>
      <c r="C2095" t="s">
        <v>4542</v>
      </c>
      <c r="D2095" t="str">
        <f t="shared" si="65"/>
        <v>#01-18 </v>
      </c>
      <c r="E2095" t="str">
        <f t="shared" si="64"/>
        <v>Bedok Interchange Hawker Centre</v>
      </c>
      <c r="F2095" t="e">
        <f>VLOOKUP(B2095,HawkerCenter!$B$2:$B$11,1,FALSE)</f>
        <v>#N/A</v>
      </c>
    </row>
    <row r="2096" hidden="1" spans="1:6">
      <c r="A2096" t="s">
        <v>4543</v>
      </c>
      <c r="B2096" t="s">
        <v>4544</v>
      </c>
      <c r="C2096" t="s">
        <v>4545</v>
      </c>
      <c r="D2096" t="str">
        <f t="shared" si="65"/>
        <v>Singapore </v>
      </c>
      <c r="E2096" t="str">
        <f t="shared" si="64"/>
        <v>470136</v>
      </c>
      <c r="F2096" t="e">
        <f>VLOOKUP(B2096,HawkerCenter!$B$2:$B$11,1,FALSE)</f>
        <v>#N/A</v>
      </c>
    </row>
    <row r="2097" hidden="1" spans="1:6">
      <c r="A2097" t="s">
        <v>4546</v>
      </c>
      <c r="B2097" t="s">
        <v>91</v>
      </c>
      <c r="C2097" t="s">
        <v>4547</v>
      </c>
      <c r="D2097" t="str">
        <f t="shared" si="65"/>
        <v>#02-19 </v>
      </c>
      <c r="E2097" t="str">
        <f t="shared" si="64"/>
        <v>Bukit Merah Central Food Centre</v>
      </c>
      <c r="F2097" t="e">
        <f>VLOOKUP(B2097,HawkerCenter!$B$2:$B$11,1,FALSE)</f>
        <v>#N/A</v>
      </c>
    </row>
    <row r="2098" hidden="1" spans="1:6">
      <c r="A2098" t="s">
        <v>4548</v>
      </c>
      <c r="B2098" t="s">
        <v>2737</v>
      </c>
      <c r="C2098" t="s">
        <v>3386</v>
      </c>
      <c r="D2098" t="str">
        <f>C2098</f>
        <v>#01-41</v>
      </c>
      <c r="E2098" t="str">
        <f t="shared" si="64"/>
        <v/>
      </c>
      <c r="F2098" t="e">
        <f>VLOOKUP(B2098,HawkerCenter!$B$2:$B$11,1,FALSE)</f>
        <v>#N/A</v>
      </c>
    </row>
    <row r="2099" hidden="1" spans="1:6">
      <c r="A2099" t="s">
        <v>4549</v>
      </c>
      <c r="B2099" t="s">
        <v>13</v>
      </c>
      <c r="C2099" t="s">
        <v>4550</v>
      </c>
      <c r="D2099" t="str">
        <f t="shared" si="65"/>
        <v>#02-185 </v>
      </c>
      <c r="E2099" t="str">
        <f t="shared" si="64"/>
        <v>Chinatown Complex Market &amp; Food Centre</v>
      </c>
      <c r="F2099" t="e">
        <f>VLOOKUP(B2099,HawkerCenter!$B$2:$B$11,1,FALSE)</f>
        <v>#N/A</v>
      </c>
    </row>
    <row r="2100" hidden="1" spans="1:6">
      <c r="A2100" t="s">
        <v>4551</v>
      </c>
      <c r="B2100" t="s">
        <v>435</v>
      </c>
      <c r="C2100" t="s">
        <v>4552</v>
      </c>
      <c r="D2100" t="str">
        <f t="shared" si="65"/>
        <v>#01-305 </v>
      </c>
      <c r="E2100" t="str">
        <f t="shared" si="64"/>
        <v>Stall 7</v>
      </c>
      <c r="F2100" t="e">
        <f>VLOOKUP(B2100,HawkerCenter!$B$2:$B$11,1,FALSE)</f>
        <v>#N/A</v>
      </c>
    </row>
    <row r="2101" hidden="1" spans="1:6">
      <c r="A2101" t="s">
        <v>4553</v>
      </c>
      <c r="B2101" t="s">
        <v>3814</v>
      </c>
      <c r="C2101" t="s">
        <v>48</v>
      </c>
      <c r="D2101" t="str">
        <f>C2101</f>
        <v>#01-01</v>
      </c>
      <c r="E2101" t="str">
        <f t="shared" si="64"/>
        <v/>
      </c>
      <c r="F2101" t="e">
        <f>VLOOKUP(B2101,HawkerCenter!$B$2:$B$11,1,FALSE)</f>
        <v>#N/A</v>
      </c>
    </row>
    <row r="2102" hidden="1" spans="1:6">
      <c r="A2102" t="s">
        <v>4554</v>
      </c>
      <c r="B2102" t="s">
        <v>5</v>
      </c>
      <c r="C2102" t="s">
        <v>4555</v>
      </c>
      <c r="D2102" t="str">
        <f t="shared" si="65"/>
        <v>#01-18 </v>
      </c>
      <c r="E2102" t="str">
        <f t="shared" si="64"/>
        <v>Amoy Street Food Centre</v>
      </c>
      <c r="F2102" t="str">
        <f>VLOOKUP(B2102,HawkerCenter!$B$2:$B$11,1,FALSE)</f>
        <v>7 Maxwell Road</v>
      </c>
    </row>
    <row r="2103" hidden="1" spans="1:6">
      <c r="A2103" t="s">
        <v>4548</v>
      </c>
      <c r="B2103" t="s">
        <v>2737</v>
      </c>
      <c r="C2103" t="s">
        <v>3386</v>
      </c>
      <c r="D2103" t="str">
        <f>C2103</f>
        <v>#01-41</v>
      </c>
      <c r="E2103" t="str">
        <f t="shared" si="64"/>
        <v/>
      </c>
      <c r="F2103" t="e">
        <f>VLOOKUP(B2103,HawkerCenter!$B$2:$B$11,1,FALSE)</f>
        <v>#N/A</v>
      </c>
    </row>
    <row r="2104" hidden="1" spans="1:6">
      <c r="A2104" t="s">
        <v>4556</v>
      </c>
      <c r="B2104" t="s">
        <v>2027</v>
      </c>
      <c r="C2104" t="s">
        <v>4557</v>
      </c>
      <c r="D2104" t="str">
        <f t="shared" si="65"/>
        <v>#01-53 </v>
      </c>
      <c r="E2104" t="str">
        <f t="shared" si="64"/>
        <v>Singapore EXPO</v>
      </c>
      <c r="F2104" t="e">
        <f>VLOOKUP(B2104,HawkerCenter!$B$2:$B$11,1,FALSE)</f>
        <v>#N/A</v>
      </c>
    </row>
    <row r="2105" hidden="1" spans="1:6">
      <c r="A2105" t="s">
        <v>4558</v>
      </c>
      <c r="B2105" t="s">
        <v>1793</v>
      </c>
      <c r="C2105" t="s">
        <v>4559</v>
      </c>
      <c r="D2105" t="str">
        <f t="shared" si="65"/>
        <v>#01-01 </v>
      </c>
      <c r="E2105" t="str">
        <f t="shared" si="64"/>
        <v>Elias Mall</v>
      </c>
      <c r="F2105" t="e">
        <f>VLOOKUP(B2105,HawkerCenter!$B$2:$B$11,1,FALSE)</f>
        <v>#N/A</v>
      </c>
    </row>
    <row r="2106" hidden="1" spans="1:6">
      <c r="A2106" t="s">
        <v>4560</v>
      </c>
      <c r="B2106" t="s">
        <v>11</v>
      </c>
      <c r="C2106" t="s">
        <v>4561</v>
      </c>
      <c r="D2106" t="str">
        <f t="shared" si="65"/>
        <v>#B1-44 </v>
      </c>
      <c r="E2106" t="str">
        <f t="shared" si="64"/>
        <v>Golden Mile Food Centre</v>
      </c>
      <c r="F2106" t="str">
        <f>VLOOKUP(B2106,HawkerCenter!$B$2:$B$11,1,FALSE)</f>
        <v>505 Beach Road</v>
      </c>
    </row>
    <row r="2107" hidden="1" spans="1:6">
      <c r="A2107" t="s">
        <v>4562</v>
      </c>
      <c r="B2107" t="s">
        <v>70</v>
      </c>
      <c r="C2107" t="s">
        <v>4563</v>
      </c>
      <c r="D2107" t="str">
        <f t="shared" si="65"/>
        <v>#01-06 </v>
      </c>
      <c r="E2107" t="str">
        <f t="shared" si="64"/>
        <v>Zion Riverside Food Centre</v>
      </c>
      <c r="F2107" t="e">
        <f>VLOOKUP(B2107,HawkerCenter!$B$2:$B$11,1,FALSE)</f>
        <v>#N/A</v>
      </c>
    </row>
    <row r="2108" hidden="1" spans="1:6">
      <c r="A2108" t="s">
        <v>4564</v>
      </c>
      <c r="B2108" t="s">
        <v>2623</v>
      </c>
      <c r="C2108" t="s">
        <v>4565</v>
      </c>
      <c r="D2108" t="str">
        <f t="shared" si="65"/>
        <v>#01-110 </v>
      </c>
      <c r="E2108" t="str">
        <f t="shared" si="64"/>
        <v>Block 89 Circuit Road Market &amp; Food Centre</v>
      </c>
      <c r="F2108" t="e">
        <f>VLOOKUP(B2108,HawkerCenter!$B$2:$B$11,1,FALSE)</f>
        <v>#N/A</v>
      </c>
    </row>
    <row r="2109" hidden="1" spans="1:6">
      <c r="A2109" t="s">
        <v>4566</v>
      </c>
      <c r="B2109" t="s">
        <v>2424</v>
      </c>
      <c r="C2109" t="s">
        <v>4567</v>
      </c>
      <c r="D2109" t="str">
        <f t="shared" si="65"/>
        <v>#03-151 </v>
      </c>
      <c r="E2109" t="str">
        <f t="shared" si="64"/>
        <v>Taman Jurong Market &amp; Food Centre</v>
      </c>
      <c r="F2109" t="e">
        <f>VLOOKUP(B2109,HawkerCenter!$B$2:$B$11,1,FALSE)</f>
        <v>#N/A</v>
      </c>
    </row>
    <row r="2110" hidden="1" spans="1:6">
      <c r="A2110" t="s">
        <v>4568</v>
      </c>
      <c r="B2110" t="s">
        <v>1784</v>
      </c>
      <c r="C2110" t="s">
        <v>4569</v>
      </c>
      <c r="D2110" t="str">
        <f t="shared" si="65"/>
        <v>#01-06 </v>
      </c>
      <c r="E2110" t="str">
        <f t="shared" si="64"/>
        <v>Geylang East Centre Market &amp; Food Corner</v>
      </c>
      <c r="F2110" t="e">
        <f>VLOOKUP(B2110,HawkerCenter!$B$2:$B$11,1,FALSE)</f>
        <v>#N/A</v>
      </c>
    </row>
    <row r="2111" hidden="1" spans="1:6">
      <c r="A2111" t="s">
        <v>4570</v>
      </c>
      <c r="B2111" t="s">
        <v>2509</v>
      </c>
      <c r="C2111" t="s">
        <v>4571</v>
      </c>
      <c r="D2111" t="str">
        <f t="shared" si="65"/>
        <v>Singapore </v>
      </c>
      <c r="E2111" t="str">
        <f t="shared" si="64"/>
        <v>461057</v>
      </c>
      <c r="F2111" t="e">
        <f>VLOOKUP(B2111,HawkerCenter!$B$2:$B$11,1,FALSE)</f>
        <v>#N/A</v>
      </c>
    </row>
    <row r="2112" hidden="1" spans="1:6">
      <c r="A2112" t="s">
        <v>4572</v>
      </c>
      <c r="B2112" t="s">
        <v>23</v>
      </c>
      <c r="C2112" t="s">
        <v>4573</v>
      </c>
      <c r="D2112" t="str">
        <f t="shared" si="65"/>
        <v>#01-72 </v>
      </c>
      <c r="E2112" t="str">
        <f t="shared" si="64"/>
        <v>Maxwell Food Centre</v>
      </c>
      <c r="F2112" t="e">
        <f>VLOOKUP(B2112,HawkerCenter!$B$2:$B$11,1,FALSE)</f>
        <v>#N/A</v>
      </c>
    </row>
    <row r="2113" hidden="1" spans="1:6">
      <c r="A2113" t="s">
        <v>4574</v>
      </c>
      <c r="B2113" t="s">
        <v>4575</v>
      </c>
      <c r="C2113" t="s">
        <v>4576</v>
      </c>
      <c r="D2113" t="str">
        <f>C2113</f>
        <v>#01-241</v>
      </c>
      <c r="E2113" t="str">
        <f t="shared" si="64"/>
        <v/>
      </c>
      <c r="F2113" t="e">
        <f>VLOOKUP(B2113,HawkerCenter!$B$2:$B$11,1,FALSE)</f>
        <v>#N/A</v>
      </c>
    </row>
    <row r="2114" hidden="1" spans="1:6">
      <c r="A2114" t="s">
        <v>4577</v>
      </c>
      <c r="B2114" t="s">
        <v>4578</v>
      </c>
      <c r="C2114" t="s">
        <v>4579</v>
      </c>
      <c r="D2114" t="str">
        <f t="shared" si="65"/>
        <v>#01-28 </v>
      </c>
      <c r="E2114" t="str">
        <f t="shared" si="64"/>
        <v>Buangkok Square</v>
      </c>
      <c r="F2114" t="e">
        <f>VLOOKUP(B2114,HawkerCenter!$B$2:$B$11,1,FALSE)</f>
        <v>#N/A</v>
      </c>
    </row>
    <row r="2115" hidden="1" spans="1:6">
      <c r="A2115" t="s">
        <v>4580</v>
      </c>
      <c r="B2115" t="s">
        <v>1178</v>
      </c>
      <c r="C2115" t="s">
        <v>4581</v>
      </c>
      <c r="D2115" t="str">
        <f t="shared" ref="D2115:D2178" si="66">LEFT(C2115,FIND(" ",C2115))</f>
        <v>#01-42 </v>
      </c>
      <c r="E2115" t="str">
        <f t="shared" ref="E2115:E2178" si="67">RIGHT(C2115,LEN(C2115)-LEN(D2115))</f>
        <v>Hougang Green Shopping Mall</v>
      </c>
      <c r="F2115" t="e">
        <f>VLOOKUP(B2115,HawkerCenter!$B$2:$B$11,1,FALSE)</f>
        <v>#N/A</v>
      </c>
    </row>
    <row r="2116" hidden="1" spans="1:6">
      <c r="A2116" t="s">
        <v>4582</v>
      </c>
      <c r="B2116" t="s">
        <v>5</v>
      </c>
      <c r="C2116" t="s">
        <v>4583</v>
      </c>
      <c r="D2116" t="str">
        <f t="shared" si="66"/>
        <v>#02-92 </v>
      </c>
      <c r="E2116" t="str">
        <f t="shared" si="67"/>
        <v>Amoy Street Food Centre</v>
      </c>
      <c r="F2116" t="str">
        <f>VLOOKUP(B2116,HawkerCenter!$B$2:$B$11,1,FALSE)</f>
        <v>7 Maxwell Road</v>
      </c>
    </row>
    <row r="2117" hidden="1" spans="1:6">
      <c r="A2117" t="s">
        <v>4584</v>
      </c>
      <c r="B2117" t="s">
        <v>4585</v>
      </c>
      <c r="C2117" t="s">
        <v>4586</v>
      </c>
      <c r="D2117" t="str">
        <f t="shared" si="66"/>
        <v>#01-19 </v>
      </c>
      <c r="E2117" t="str">
        <f t="shared" si="67"/>
        <v>The Brooks 1</v>
      </c>
      <c r="F2117" t="e">
        <f>VLOOKUP(B2117,HawkerCenter!$B$2:$B$11,1,FALSE)</f>
        <v>#N/A</v>
      </c>
    </row>
    <row r="2118" hidden="1" spans="1:6">
      <c r="A2118" t="s">
        <v>4587</v>
      </c>
      <c r="B2118" t="s">
        <v>4588</v>
      </c>
      <c r="C2118" t="s">
        <v>4589</v>
      </c>
      <c r="D2118" t="str">
        <f t="shared" si="66"/>
        <v>Singapore </v>
      </c>
      <c r="E2118" t="str">
        <f t="shared" si="67"/>
        <v>389119</v>
      </c>
      <c r="F2118" t="e">
        <f>VLOOKUP(B2118,HawkerCenter!$B$2:$B$11,1,FALSE)</f>
        <v>#N/A</v>
      </c>
    </row>
    <row r="2119" hidden="1" spans="1:6">
      <c r="A2119" t="s">
        <v>4590</v>
      </c>
      <c r="B2119" t="s">
        <v>3141</v>
      </c>
      <c r="C2119" t="s">
        <v>4591</v>
      </c>
      <c r="D2119" t="str">
        <f t="shared" si="66"/>
        <v>#01-43 </v>
      </c>
      <c r="E2119" t="str">
        <f t="shared" si="67"/>
        <v>Whampoa Makan Place Block 91</v>
      </c>
      <c r="F2119" t="e">
        <f>VLOOKUP(B2119,HawkerCenter!$B$2:$B$11,1,FALSE)</f>
        <v>#N/A</v>
      </c>
    </row>
    <row r="2120" hidden="1" spans="1:6">
      <c r="A2120" t="s">
        <v>4592</v>
      </c>
      <c r="B2120" t="s">
        <v>825</v>
      </c>
      <c r="C2120" t="s">
        <v>4593</v>
      </c>
      <c r="D2120" t="str">
        <f t="shared" si="66"/>
        <v>#B1-48 </v>
      </c>
      <c r="E2120" t="str">
        <f t="shared" si="67"/>
        <v>Northpoint City North Wing</v>
      </c>
      <c r="F2120" t="e">
        <f>VLOOKUP(B2120,HawkerCenter!$B$2:$B$11,1,FALSE)</f>
        <v>#N/A</v>
      </c>
    </row>
    <row r="2121" hidden="1" spans="1:6">
      <c r="A2121" t="s">
        <v>4594</v>
      </c>
      <c r="B2121" t="s">
        <v>4087</v>
      </c>
      <c r="C2121" t="s">
        <v>4595</v>
      </c>
      <c r="D2121" t="str">
        <f t="shared" si="66"/>
        <v>#B1-130/131 </v>
      </c>
      <c r="E2121" t="str">
        <f t="shared" si="67"/>
        <v>SingPost Centre</v>
      </c>
      <c r="F2121" t="e">
        <f>VLOOKUP(B2121,HawkerCenter!$B$2:$B$11,1,FALSE)</f>
        <v>#N/A</v>
      </c>
    </row>
    <row r="2122" hidden="1" spans="1:6">
      <c r="A2122" t="s">
        <v>4596</v>
      </c>
      <c r="B2122" t="s">
        <v>342</v>
      </c>
      <c r="C2122" t="s">
        <v>236</v>
      </c>
      <c r="D2122" t="str">
        <f t="shared" si="66"/>
        <v>#01-335 </v>
      </c>
      <c r="E2122" t="str">
        <f t="shared" si="67"/>
        <v>FoodLoft</v>
      </c>
      <c r="F2122" t="e">
        <f>VLOOKUP(B2122,HawkerCenter!$B$2:$B$11,1,FALSE)</f>
        <v>#N/A</v>
      </c>
    </row>
    <row r="2123" hidden="1" spans="1:6">
      <c r="A2123" t="s">
        <v>4597</v>
      </c>
      <c r="B2123" t="s">
        <v>18</v>
      </c>
      <c r="C2123" t="s">
        <v>4598</v>
      </c>
      <c r="D2123" t="str">
        <f t="shared" si="66"/>
        <v>#01-10 </v>
      </c>
      <c r="E2123" t="str">
        <f t="shared" si="67"/>
        <v>Bedok Interchange Hawker Centre</v>
      </c>
      <c r="F2123" t="e">
        <f>VLOOKUP(B2123,HawkerCenter!$B$2:$B$11,1,FALSE)</f>
        <v>#N/A</v>
      </c>
    </row>
    <row r="2124" hidden="1" spans="1:6">
      <c r="A2124" t="s">
        <v>4599</v>
      </c>
      <c r="B2124" t="s">
        <v>3490</v>
      </c>
      <c r="C2124" t="s">
        <v>4600</v>
      </c>
      <c r="D2124" t="str">
        <f t="shared" si="66"/>
        <v>#01-69 </v>
      </c>
      <c r="E2124" t="str">
        <f t="shared" si="67"/>
        <v>Ang Mo Kio 628 Market &amp; Food Centre</v>
      </c>
      <c r="F2124" t="e">
        <f>VLOOKUP(B2124,HawkerCenter!$B$2:$B$11,1,FALSE)</f>
        <v>#N/A</v>
      </c>
    </row>
    <row r="2125" hidden="1" spans="1:6">
      <c r="A2125" t="s">
        <v>4601</v>
      </c>
      <c r="B2125" t="s">
        <v>5</v>
      </c>
      <c r="C2125" t="s">
        <v>4602</v>
      </c>
      <c r="D2125" t="str">
        <f t="shared" si="66"/>
        <v>#01-45 </v>
      </c>
      <c r="E2125" t="str">
        <f t="shared" si="67"/>
        <v>Amoy Street Food Centre</v>
      </c>
      <c r="F2125" t="str">
        <f>VLOOKUP(B2125,HawkerCenter!$B$2:$B$11,1,FALSE)</f>
        <v>7 Maxwell Road</v>
      </c>
    </row>
    <row r="2126" hidden="1" spans="1:6">
      <c r="A2126" t="s">
        <v>4587</v>
      </c>
      <c r="B2126" t="s">
        <v>4588</v>
      </c>
      <c r="C2126" t="s">
        <v>4589</v>
      </c>
      <c r="D2126" t="str">
        <f t="shared" si="66"/>
        <v>Singapore </v>
      </c>
      <c r="E2126" t="str">
        <f t="shared" si="67"/>
        <v>389119</v>
      </c>
      <c r="F2126" t="e">
        <f>VLOOKUP(B2126,HawkerCenter!$B$2:$B$11,1,FALSE)</f>
        <v>#N/A</v>
      </c>
    </row>
    <row r="2127" hidden="1" spans="1:6">
      <c r="A2127" t="s">
        <v>4603</v>
      </c>
      <c r="B2127" t="s">
        <v>687</v>
      </c>
      <c r="C2127" t="s">
        <v>4604</v>
      </c>
      <c r="D2127" t="str">
        <f t="shared" si="66"/>
        <v>#01-201 </v>
      </c>
      <c r="E2127" t="str">
        <f t="shared" si="67"/>
        <v>Yuhua Market &amp; Hawker Centre</v>
      </c>
      <c r="F2127" t="e">
        <f>VLOOKUP(B2127,HawkerCenter!$B$2:$B$11,1,FALSE)</f>
        <v>#N/A</v>
      </c>
    </row>
    <row r="2128" hidden="1" spans="1:6">
      <c r="A2128" t="s">
        <v>4572</v>
      </c>
      <c r="B2128" t="s">
        <v>23</v>
      </c>
      <c r="C2128" t="s">
        <v>4573</v>
      </c>
      <c r="D2128" t="str">
        <f t="shared" si="66"/>
        <v>#01-72 </v>
      </c>
      <c r="E2128" t="str">
        <f t="shared" si="67"/>
        <v>Maxwell Food Centre</v>
      </c>
      <c r="F2128" t="e">
        <f>VLOOKUP(B2128,HawkerCenter!$B$2:$B$11,1,FALSE)</f>
        <v>#N/A</v>
      </c>
    </row>
    <row r="2129" hidden="1" spans="1:6">
      <c r="A2129" t="s">
        <v>4574</v>
      </c>
      <c r="B2129" t="s">
        <v>4575</v>
      </c>
      <c r="C2129" t="s">
        <v>4576</v>
      </c>
      <c r="D2129" t="str">
        <f>C2129</f>
        <v>#01-241</v>
      </c>
      <c r="E2129" t="str">
        <f t="shared" si="67"/>
        <v/>
      </c>
      <c r="F2129" t="e">
        <f>VLOOKUP(B2129,HawkerCenter!$B$2:$B$11,1,FALSE)</f>
        <v>#N/A</v>
      </c>
    </row>
    <row r="2130" hidden="1" spans="1:6">
      <c r="A2130" t="s">
        <v>4592</v>
      </c>
      <c r="B2130" t="s">
        <v>825</v>
      </c>
      <c r="C2130" t="s">
        <v>4593</v>
      </c>
      <c r="D2130" t="str">
        <f t="shared" si="66"/>
        <v>#B1-48 </v>
      </c>
      <c r="E2130" t="str">
        <f t="shared" si="67"/>
        <v>Northpoint City North Wing</v>
      </c>
      <c r="F2130" t="e">
        <f>VLOOKUP(B2130,HawkerCenter!$B$2:$B$11,1,FALSE)</f>
        <v>#N/A</v>
      </c>
    </row>
    <row r="2131" hidden="1" spans="1:6">
      <c r="A2131" t="s">
        <v>4582</v>
      </c>
      <c r="B2131" t="s">
        <v>5</v>
      </c>
      <c r="C2131" t="s">
        <v>4583</v>
      </c>
      <c r="D2131" t="str">
        <f t="shared" si="66"/>
        <v>#02-92 </v>
      </c>
      <c r="E2131" t="str">
        <f t="shared" si="67"/>
        <v>Amoy Street Food Centre</v>
      </c>
      <c r="F2131" t="str">
        <f>VLOOKUP(B2131,HawkerCenter!$B$2:$B$11,1,FALSE)</f>
        <v>7 Maxwell Road</v>
      </c>
    </row>
    <row r="2132" hidden="1" spans="1:6">
      <c r="A2132" t="s">
        <v>4590</v>
      </c>
      <c r="B2132" t="s">
        <v>3141</v>
      </c>
      <c r="C2132" t="s">
        <v>4591</v>
      </c>
      <c r="D2132" t="str">
        <f t="shared" si="66"/>
        <v>#01-43 </v>
      </c>
      <c r="E2132" t="str">
        <f t="shared" si="67"/>
        <v>Whampoa Makan Place Block 91</v>
      </c>
      <c r="F2132" t="e">
        <f>VLOOKUP(B2132,HawkerCenter!$B$2:$B$11,1,FALSE)</f>
        <v>#N/A</v>
      </c>
    </row>
    <row r="2133" hidden="1" spans="1:6">
      <c r="A2133" t="s">
        <v>4597</v>
      </c>
      <c r="B2133" t="s">
        <v>18</v>
      </c>
      <c r="C2133" t="s">
        <v>4598</v>
      </c>
      <c r="D2133" t="str">
        <f t="shared" si="66"/>
        <v>#01-10 </v>
      </c>
      <c r="E2133" t="str">
        <f t="shared" si="67"/>
        <v>Bedok Interchange Hawker Centre</v>
      </c>
      <c r="F2133" t="e">
        <f>VLOOKUP(B2133,HawkerCenter!$B$2:$B$11,1,FALSE)</f>
        <v>#N/A</v>
      </c>
    </row>
    <row r="2134" hidden="1" spans="1:6">
      <c r="A2134" t="s">
        <v>4599</v>
      </c>
      <c r="B2134" t="s">
        <v>3490</v>
      </c>
      <c r="C2134" t="s">
        <v>4600</v>
      </c>
      <c r="D2134" t="str">
        <f t="shared" si="66"/>
        <v>#01-69 </v>
      </c>
      <c r="E2134" t="str">
        <f t="shared" si="67"/>
        <v>Ang Mo Kio 628 Market &amp; Food Centre</v>
      </c>
      <c r="F2134" t="e">
        <f>VLOOKUP(B2134,HawkerCenter!$B$2:$B$11,1,FALSE)</f>
        <v>#N/A</v>
      </c>
    </row>
    <row r="2135" hidden="1" spans="1:6">
      <c r="A2135" t="s">
        <v>4601</v>
      </c>
      <c r="B2135" t="s">
        <v>5</v>
      </c>
      <c r="C2135" t="s">
        <v>4602</v>
      </c>
      <c r="D2135" t="str">
        <f t="shared" si="66"/>
        <v>#01-45 </v>
      </c>
      <c r="E2135" t="str">
        <f t="shared" si="67"/>
        <v>Amoy Street Food Centre</v>
      </c>
      <c r="F2135" t="str">
        <f>VLOOKUP(B2135,HawkerCenter!$B$2:$B$11,1,FALSE)</f>
        <v>7 Maxwell Road</v>
      </c>
    </row>
    <row r="2136" hidden="1" spans="1:6">
      <c r="A2136" t="s">
        <v>4605</v>
      </c>
      <c r="B2136" t="s">
        <v>4606</v>
      </c>
      <c r="C2136" t="s">
        <v>4607</v>
      </c>
      <c r="D2136" t="str">
        <f t="shared" si="66"/>
        <v>#B1-01/02 </v>
      </c>
      <c r="E2136" t="str">
        <f t="shared" si="67"/>
        <v>Wisteria Mall</v>
      </c>
      <c r="F2136" t="e">
        <f>VLOOKUP(B2136,HawkerCenter!$B$2:$B$11,1,FALSE)</f>
        <v>#N/A</v>
      </c>
    </row>
    <row r="2137" hidden="1" spans="1:6">
      <c r="A2137" t="s">
        <v>4608</v>
      </c>
      <c r="B2137" t="s">
        <v>15</v>
      </c>
      <c r="C2137" t="s">
        <v>4609</v>
      </c>
      <c r="D2137" t="str">
        <f t="shared" si="66"/>
        <v>#02-20 </v>
      </c>
      <c r="E2137" t="str">
        <f t="shared" si="67"/>
        <v>Tiong Bahru Market</v>
      </c>
      <c r="F2137" t="e">
        <f>VLOOKUP(B2137,HawkerCenter!$B$2:$B$11,1,FALSE)</f>
        <v>#N/A</v>
      </c>
    </row>
    <row r="2138" hidden="1" spans="1:6">
      <c r="A2138" t="s">
        <v>4610</v>
      </c>
      <c r="B2138" t="s">
        <v>4611</v>
      </c>
      <c r="C2138" t="s">
        <v>4612</v>
      </c>
      <c r="D2138" t="str">
        <f t="shared" si="66"/>
        <v>Singapore </v>
      </c>
      <c r="E2138" t="str">
        <f t="shared" si="67"/>
        <v>368233</v>
      </c>
      <c r="F2138" t="e">
        <f>VLOOKUP(B2138,HawkerCenter!$B$2:$B$11,1,FALSE)</f>
        <v>#N/A</v>
      </c>
    </row>
    <row r="2139" hidden="1" spans="1:6">
      <c r="A2139" t="s">
        <v>4613</v>
      </c>
      <c r="B2139" t="s">
        <v>3882</v>
      </c>
      <c r="C2139" t="s">
        <v>4614</v>
      </c>
      <c r="D2139" t="str">
        <f>C2139</f>
        <v>#01-136</v>
      </c>
      <c r="E2139" t="str">
        <f t="shared" si="67"/>
        <v/>
      </c>
      <c r="F2139" t="e">
        <f>VLOOKUP(B2139,HawkerCenter!$B$2:$B$11,1,FALSE)</f>
        <v>#N/A</v>
      </c>
    </row>
    <row r="2140" hidden="1" spans="1:6">
      <c r="A2140" t="s">
        <v>4615</v>
      </c>
      <c r="B2140" t="s">
        <v>4616</v>
      </c>
      <c r="C2140" t="s">
        <v>4617</v>
      </c>
      <c r="D2140" t="str">
        <f t="shared" si="66"/>
        <v>Singapore </v>
      </c>
      <c r="E2140" t="str">
        <f t="shared" si="67"/>
        <v>534829</v>
      </c>
      <c r="F2140" t="e">
        <f>VLOOKUP(B2140,HawkerCenter!$B$2:$B$11,1,FALSE)</f>
        <v>#N/A</v>
      </c>
    </row>
    <row r="2141" hidden="1" spans="1:6">
      <c r="A2141" t="s">
        <v>4618</v>
      </c>
      <c r="B2141" t="s">
        <v>1990</v>
      </c>
      <c r="C2141" t="s">
        <v>4619</v>
      </c>
      <c r="D2141" t="str">
        <f t="shared" si="66"/>
        <v>#01-04 </v>
      </c>
      <c r="E2141" t="str">
        <f t="shared" si="67"/>
        <v>[email protected]</v>
      </c>
      <c r="F2141" t="e">
        <f>VLOOKUP(B2141,HawkerCenter!$B$2:$B$11,1,FALSE)</f>
        <v>#N/A</v>
      </c>
    </row>
    <row r="2142" hidden="1" spans="1:6">
      <c r="A2142" t="s">
        <v>4620</v>
      </c>
      <c r="B2142" t="s">
        <v>4</v>
      </c>
      <c r="C2142" t="s">
        <v>4621</v>
      </c>
      <c r="D2142" t="str">
        <f t="shared" si="66"/>
        <v>#01-90 </v>
      </c>
      <c r="E2142" t="str">
        <f t="shared" si="67"/>
        <v>Redhill Lane Block 85 Food Centre</v>
      </c>
      <c r="F2142" t="str">
        <f>VLOOKUP(B2142,HawkerCenter!$B$2:$B$11,1,FALSE)</f>
        <v>85 Redhill Lane</v>
      </c>
    </row>
    <row r="2143" hidden="1" spans="1:6">
      <c r="A2143" t="s">
        <v>4622</v>
      </c>
      <c r="B2143" t="s">
        <v>975</v>
      </c>
      <c r="D2143" t="e">
        <f t="shared" si="66"/>
        <v>#VALUE!</v>
      </c>
      <c r="E2143" t="e">
        <f t="shared" si="67"/>
        <v>#VALUE!</v>
      </c>
      <c r="F2143" t="e">
        <f>VLOOKUP(B2143,HawkerCenter!$B$2:$B$11,1,FALSE)</f>
        <v>#N/A</v>
      </c>
    </row>
    <row r="2144" hidden="1" spans="1:6">
      <c r="A2144" t="s">
        <v>4623</v>
      </c>
      <c r="B2144" t="s">
        <v>20</v>
      </c>
      <c r="C2144" t="s">
        <v>4624</v>
      </c>
      <c r="D2144" t="str">
        <f t="shared" si="66"/>
        <v>#01-84 </v>
      </c>
      <c r="E2144" t="str">
        <f t="shared" si="67"/>
        <v>Alexandra Village Food Centre</v>
      </c>
      <c r="F2144" t="e">
        <f>VLOOKUP(B2144,HawkerCenter!$B$2:$B$11,1,FALSE)</f>
        <v>#N/A</v>
      </c>
    </row>
    <row r="2145" hidden="1" spans="1:6">
      <c r="A2145" t="s">
        <v>4625</v>
      </c>
      <c r="B2145" t="s">
        <v>438</v>
      </c>
      <c r="C2145" t="s">
        <v>4626</v>
      </c>
      <c r="D2145" t="str">
        <f t="shared" si="66"/>
        <v>#01-81 </v>
      </c>
      <c r="E2145" t="str">
        <f t="shared" si="67"/>
        <v>Telok Blangah Crescent Market &amp; Food Centre</v>
      </c>
      <c r="F2145" t="e">
        <f>VLOOKUP(B2145,HawkerCenter!$B$2:$B$11,1,FALSE)</f>
        <v>#N/A</v>
      </c>
    </row>
    <row r="2146" hidden="1" spans="1:6">
      <c r="A2146" t="s">
        <v>4627</v>
      </c>
      <c r="B2146" t="s">
        <v>2225</v>
      </c>
      <c r="C2146" t="s">
        <v>4628</v>
      </c>
      <c r="D2146" t="str">
        <f t="shared" si="66"/>
        <v>#01-68 </v>
      </c>
      <c r="E2146" t="str">
        <f t="shared" si="67"/>
        <v>Ayer Rajah Food Centre</v>
      </c>
      <c r="F2146" t="e">
        <f>VLOOKUP(B2146,HawkerCenter!$B$2:$B$11,1,FALSE)</f>
        <v>#N/A</v>
      </c>
    </row>
    <row r="2147" hidden="1" spans="1:6">
      <c r="A2147" t="s">
        <v>4629</v>
      </c>
      <c r="B2147" t="s">
        <v>2490</v>
      </c>
      <c r="C2147" t="s">
        <v>4630</v>
      </c>
      <c r="D2147" t="str">
        <f t="shared" si="66"/>
        <v>Singapore </v>
      </c>
      <c r="E2147" t="str">
        <f t="shared" si="67"/>
        <v>424768</v>
      </c>
      <c r="F2147" t="e">
        <f>VLOOKUP(B2147,HawkerCenter!$B$2:$B$11,1,FALSE)</f>
        <v>#N/A</v>
      </c>
    </row>
    <row r="2148" hidden="1" spans="1:6">
      <c r="A2148" t="s">
        <v>4631</v>
      </c>
      <c r="B2148" t="s">
        <v>4632</v>
      </c>
      <c r="C2148" t="s">
        <v>4633</v>
      </c>
      <c r="D2148" t="str">
        <f t="shared" si="66"/>
        <v>Singapore </v>
      </c>
      <c r="E2148" t="str">
        <f t="shared" si="67"/>
        <v>823273</v>
      </c>
      <c r="F2148" t="e">
        <f>VLOOKUP(B2148,HawkerCenter!$B$2:$B$11,1,FALSE)</f>
        <v>#N/A</v>
      </c>
    </row>
    <row r="2149" hidden="1" spans="1:6">
      <c r="A2149" t="s">
        <v>4281</v>
      </c>
      <c r="B2149" t="s">
        <v>1594</v>
      </c>
      <c r="C2149" t="s">
        <v>4634</v>
      </c>
      <c r="D2149" t="str">
        <f t="shared" si="66"/>
        <v>Singapore </v>
      </c>
      <c r="E2149" t="str">
        <f t="shared" si="67"/>
        <v>642221</v>
      </c>
      <c r="F2149" t="e">
        <f>VLOOKUP(B2149,HawkerCenter!$B$2:$B$11,1,FALSE)</f>
        <v>#N/A</v>
      </c>
    </row>
    <row r="2150" hidden="1" spans="1:6">
      <c r="A2150" t="s">
        <v>4635</v>
      </c>
      <c r="B2150" t="s">
        <v>99</v>
      </c>
      <c r="C2150" t="s">
        <v>100</v>
      </c>
      <c r="D2150" t="str">
        <f>C2150</f>
        <v>#01-181</v>
      </c>
      <c r="E2150" t="str">
        <f t="shared" si="67"/>
        <v/>
      </c>
      <c r="F2150" t="e">
        <f>VLOOKUP(B2150,HawkerCenter!$B$2:$B$11,1,FALSE)</f>
        <v>#N/A</v>
      </c>
    </row>
    <row r="2151" hidden="1" spans="1:6">
      <c r="A2151" t="s">
        <v>4636</v>
      </c>
      <c r="B2151" t="s">
        <v>91</v>
      </c>
      <c r="C2151" t="s">
        <v>4637</v>
      </c>
      <c r="D2151" t="str">
        <f t="shared" si="66"/>
        <v>#02-22 </v>
      </c>
      <c r="E2151" t="str">
        <f t="shared" si="67"/>
        <v>Bukit Merah Central Food Centre</v>
      </c>
      <c r="F2151" t="e">
        <f>VLOOKUP(B2151,HawkerCenter!$B$2:$B$11,1,FALSE)</f>
        <v>#N/A</v>
      </c>
    </row>
    <row r="2152" hidden="1" spans="1:6">
      <c r="A2152" t="s">
        <v>4638</v>
      </c>
      <c r="B2152" t="s">
        <v>4639</v>
      </c>
      <c r="C2152" t="s">
        <v>4640</v>
      </c>
      <c r="D2152" t="str">
        <f t="shared" si="66"/>
        <v>Singapore </v>
      </c>
      <c r="E2152" t="str">
        <f t="shared" si="67"/>
        <v>339212</v>
      </c>
      <c r="F2152" t="e">
        <f>VLOOKUP(B2152,HawkerCenter!$B$2:$B$11,1,FALSE)</f>
        <v>#N/A</v>
      </c>
    </row>
    <row r="2153" hidden="1" spans="1:6">
      <c r="A2153" t="s">
        <v>4641</v>
      </c>
      <c r="B2153" t="s">
        <v>1831</v>
      </c>
      <c r="C2153" t="s">
        <v>4642</v>
      </c>
      <c r="D2153" t="str">
        <f t="shared" si="66"/>
        <v>Singapore </v>
      </c>
      <c r="E2153" t="str">
        <f t="shared" si="67"/>
        <v>560122</v>
      </c>
      <c r="F2153" t="e">
        <f>VLOOKUP(B2153,HawkerCenter!$B$2:$B$11,1,FALSE)</f>
        <v>#N/A</v>
      </c>
    </row>
    <row r="2154" hidden="1" spans="1:6">
      <c r="A2154" t="s">
        <v>4643</v>
      </c>
      <c r="B2154" t="s">
        <v>4644</v>
      </c>
      <c r="C2154" t="s">
        <v>4645</v>
      </c>
      <c r="D2154" t="str">
        <f t="shared" si="66"/>
        <v>#B1-17 </v>
      </c>
      <c r="E2154" t="str">
        <f t="shared" si="67"/>
        <v>Bukit Timah Plaza</v>
      </c>
      <c r="F2154" t="e">
        <f>VLOOKUP(B2154,HawkerCenter!$B$2:$B$11,1,FALSE)</f>
        <v>#N/A</v>
      </c>
    </row>
    <row r="2155" hidden="1" spans="1:6">
      <c r="A2155" t="s">
        <v>4646</v>
      </c>
      <c r="B2155" t="s">
        <v>6</v>
      </c>
      <c r="C2155" t="s">
        <v>4647</v>
      </c>
      <c r="D2155" t="str">
        <f t="shared" si="66"/>
        <v>#01-259 </v>
      </c>
      <c r="E2155" t="str">
        <f t="shared" si="67"/>
        <v>Tekka Centre</v>
      </c>
      <c r="F2155" t="str">
        <f>VLOOKUP(B2155,HawkerCenter!$B$2:$B$11,1,FALSE)</f>
        <v>665 Buffalo Road</v>
      </c>
    </row>
    <row r="2156" hidden="1" spans="1:6">
      <c r="A2156" t="s">
        <v>4648</v>
      </c>
      <c r="B2156" t="s">
        <v>2487</v>
      </c>
      <c r="C2156" t="s">
        <v>4649</v>
      </c>
      <c r="D2156" t="str">
        <f t="shared" si="66"/>
        <v> </v>
      </c>
      <c r="E2156" t="str">
        <f t="shared" si="67"/>
        <v>#01-2379</v>
      </c>
      <c r="F2156" t="e">
        <f>VLOOKUP(B2156,HawkerCenter!$B$2:$B$11,1,FALSE)</f>
        <v>#N/A</v>
      </c>
    </row>
    <row r="2157" hidden="1" spans="1:6">
      <c r="A2157" t="s">
        <v>4650</v>
      </c>
      <c r="B2157" t="s">
        <v>22</v>
      </c>
      <c r="C2157" t="s">
        <v>4651</v>
      </c>
      <c r="D2157" t="str">
        <f t="shared" si="66"/>
        <v>#01-153 </v>
      </c>
      <c r="E2157" t="str">
        <f t="shared" si="67"/>
        <v>Chong Pang Market &amp; Food Centre</v>
      </c>
      <c r="F2157" t="e">
        <f>VLOOKUP(B2157,HawkerCenter!$B$2:$B$11,1,FALSE)</f>
        <v>#N/A</v>
      </c>
    </row>
    <row r="2158" hidden="1" spans="1:6">
      <c r="A2158" t="s">
        <v>4652</v>
      </c>
      <c r="B2158" t="s">
        <v>3487</v>
      </c>
      <c r="C2158" t="s">
        <v>4653</v>
      </c>
      <c r="D2158" t="str">
        <f t="shared" si="66"/>
        <v>Stall </v>
      </c>
      <c r="E2158" t="str">
        <f t="shared" si="67"/>
        <v>16 Tanglin Halt Market</v>
      </c>
      <c r="F2158" t="e">
        <f>VLOOKUP(B2158,HawkerCenter!$B$2:$B$11,1,FALSE)</f>
        <v>#N/A</v>
      </c>
    </row>
    <row r="2159" hidden="1" spans="1:6">
      <c r="A2159" t="s">
        <v>4654</v>
      </c>
      <c r="B2159" t="s">
        <v>4655</v>
      </c>
      <c r="C2159" t="s">
        <v>4656</v>
      </c>
      <c r="D2159" t="str">
        <f t="shared" si="66"/>
        <v>Singapore </v>
      </c>
      <c r="E2159" t="str">
        <f t="shared" si="67"/>
        <v>248324</v>
      </c>
      <c r="F2159" t="e">
        <f>VLOOKUP(B2159,HawkerCenter!$B$2:$B$11,1,FALSE)</f>
        <v>#N/A</v>
      </c>
    </row>
    <row r="2160" hidden="1" spans="1:6">
      <c r="A2160" t="s">
        <v>4657</v>
      </c>
      <c r="B2160" t="s">
        <v>4658</v>
      </c>
      <c r="C2160" t="s">
        <v>836</v>
      </c>
      <c r="D2160" t="str">
        <f>C2160</f>
        <v>#01-02</v>
      </c>
      <c r="E2160" t="str">
        <f t="shared" si="67"/>
        <v/>
      </c>
      <c r="F2160" t="e">
        <f>VLOOKUP(B2160,HawkerCenter!$B$2:$B$11,1,FALSE)</f>
        <v>#N/A</v>
      </c>
    </row>
    <row r="2161" hidden="1" spans="1:6">
      <c r="A2161" t="s">
        <v>4659</v>
      </c>
      <c r="B2161" t="s">
        <v>4660</v>
      </c>
      <c r="C2161" t="s">
        <v>4661</v>
      </c>
      <c r="D2161" t="str">
        <f>C2161</f>
        <v>#01-157</v>
      </c>
      <c r="E2161" t="str">
        <f t="shared" si="67"/>
        <v/>
      </c>
      <c r="F2161" t="e">
        <f>VLOOKUP(B2161,HawkerCenter!$B$2:$B$11,1,FALSE)</f>
        <v>#N/A</v>
      </c>
    </row>
    <row r="2162" hidden="1" spans="1:6">
      <c r="A2162" t="s">
        <v>4662</v>
      </c>
      <c r="B2162" t="s">
        <v>4663</v>
      </c>
      <c r="C2162" t="s">
        <v>4664</v>
      </c>
      <c r="D2162" t="str">
        <f t="shared" si="66"/>
        <v>#01-385 </v>
      </c>
      <c r="E2162" t="str">
        <f t="shared" si="67"/>
        <v/>
      </c>
      <c r="F2162" t="e">
        <f>VLOOKUP(B2162,HawkerCenter!$B$2:$B$11,1,FALSE)</f>
        <v>#N/A</v>
      </c>
    </row>
    <row r="2163" hidden="1" spans="1:6">
      <c r="A2163" t="s">
        <v>4665</v>
      </c>
      <c r="B2163" t="s">
        <v>1143</v>
      </c>
      <c r="C2163" t="s">
        <v>836</v>
      </c>
      <c r="D2163" t="str">
        <f>C2163</f>
        <v>#01-02</v>
      </c>
      <c r="E2163" t="str">
        <f t="shared" si="67"/>
        <v/>
      </c>
      <c r="F2163" t="e">
        <f>VLOOKUP(B2163,HawkerCenter!$B$2:$B$11,1,FALSE)</f>
        <v>#N/A</v>
      </c>
    </row>
    <row r="2164" hidden="1" spans="1:6">
      <c r="A2164" t="s">
        <v>4666</v>
      </c>
      <c r="B2164" t="s">
        <v>67</v>
      </c>
      <c r="C2164" t="s">
        <v>4667</v>
      </c>
      <c r="D2164" t="str">
        <f>C2164</f>
        <v>#01-67/68</v>
      </c>
      <c r="E2164" t="str">
        <f t="shared" si="67"/>
        <v/>
      </c>
      <c r="F2164" t="e">
        <f>VLOOKUP(B2164,HawkerCenter!$B$2:$B$11,1,FALSE)</f>
        <v>#N/A</v>
      </c>
    </row>
    <row r="2165" hidden="1" spans="1:6">
      <c r="A2165" t="s">
        <v>4668</v>
      </c>
      <c r="B2165" t="s">
        <v>4297</v>
      </c>
      <c r="C2165" t="s">
        <v>4669</v>
      </c>
      <c r="D2165" t="str">
        <f t="shared" si="66"/>
        <v>#01-09 </v>
      </c>
      <c r="E2165" t="str">
        <f t="shared" si="67"/>
        <v>CT Hub 2</v>
      </c>
      <c r="F2165" t="e">
        <f>VLOOKUP(B2165,HawkerCenter!$B$2:$B$11,1,FALSE)</f>
        <v>#N/A</v>
      </c>
    </row>
    <row r="2166" hidden="1" spans="1:6">
      <c r="A2166" t="s">
        <v>4670</v>
      </c>
      <c r="B2166" t="s">
        <v>396</v>
      </c>
      <c r="C2166" t="s">
        <v>4671</v>
      </c>
      <c r="D2166" t="str">
        <f>C2166</f>
        <v>#01-K1</v>
      </c>
      <c r="E2166" t="str">
        <f t="shared" si="67"/>
        <v/>
      </c>
      <c r="F2166" t="e">
        <f>VLOOKUP(B2166,HawkerCenter!$B$2:$B$11,1,FALSE)</f>
        <v>#N/A</v>
      </c>
    </row>
    <row r="2167" hidden="1" spans="1:6">
      <c r="A2167" t="s">
        <v>4672</v>
      </c>
      <c r="B2167" t="s">
        <v>1238</v>
      </c>
      <c r="C2167" t="s">
        <v>4673</v>
      </c>
      <c r="D2167" t="str">
        <f t="shared" si="66"/>
        <v>#01-01 </v>
      </c>
      <c r="E2167" t="str">
        <f t="shared" si="67"/>
        <v>Chang Cheng Mee Wah</v>
      </c>
      <c r="F2167" t="e">
        <f>VLOOKUP(B2167,HawkerCenter!$B$2:$B$11,1,FALSE)</f>
        <v>#N/A</v>
      </c>
    </row>
    <row r="2168" hidden="1" spans="1:6">
      <c r="A2168" t="s">
        <v>4674</v>
      </c>
      <c r="B2168" t="s">
        <v>17</v>
      </c>
      <c r="C2168" t="s">
        <v>4675</v>
      </c>
      <c r="D2168" t="str">
        <f t="shared" si="66"/>
        <v>#01-65 </v>
      </c>
      <c r="E2168" t="str">
        <f t="shared" si="67"/>
        <v>Kovan 209 Market &amp; Food Centre</v>
      </c>
      <c r="F2168" t="e">
        <f>VLOOKUP(B2168,HawkerCenter!$B$2:$B$11,1,FALSE)</f>
        <v>#N/A</v>
      </c>
    </row>
    <row r="2169" hidden="1" spans="1:6">
      <c r="A2169" t="s">
        <v>4676</v>
      </c>
      <c r="B2169" t="s">
        <v>1252</v>
      </c>
      <c r="C2169" t="s">
        <v>4677</v>
      </c>
      <c r="D2169" t="str">
        <f t="shared" si="66"/>
        <v>#01-75 </v>
      </c>
      <c r="E2169" t="str">
        <f t="shared" si="67"/>
        <v>Block 216 Bedok North Street 1 Market &amp; Food Centre</v>
      </c>
      <c r="F2169" t="e">
        <f>VLOOKUP(B2169,HawkerCenter!$B$2:$B$11,1,FALSE)</f>
        <v>#N/A</v>
      </c>
    </row>
    <row r="2170" hidden="1" spans="1:6">
      <c r="A2170" t="s">
        <v>4678</v>
      </c>
      <c r="B2170" t="s">
        <v>4176</v>
      </c>
      <c r="C2170" t="s">
        <v>4679</v>
      </c>
      <c r="D2170" t="str">
        <f t="shared" si="66"/>
        <v>#01-372 </v>
      </c>
      <c r="E2170" t="str">
        <f t="shared" si="67"/>
        <v>Super 28 Coffeeshop</v>
      </c>
      <c r="F2170" t="e">
        <f>VLOOKUP(B2170,HawkerCenter!$B$2:$B$11,1,FALSE)</f>
        <v>#N/A</v>
      </c>
    </row>
    <row r="2171" hidden="1" spans="1:6">
      <c r="A2171" t="s">
        <v>4680</v>
      </c>
      <c r="B2171" t="s">
        <v>791</v>
      </c>
      <c r="C2171" t="s">
        <v>4681</v>
      </c>
      <c r="D2171" t="str">
        <f t="shared" si="66"/>
        <v>#01-33 </v>
      </c>
      <c r="E2171" t="str">
        <f t="shared" si="67"/>
        <v>409 AMK Market &amp; Food Centre</v>
      </c>
      <c r="F2171" t="e">
        <f>VLOOKUP(B2171,HawkerCenter!$B$2:$B$11,1,FALSE)</f>
        <v>#N/A</v>
      </c>
    </row>
    <row r="2172" hidden="1" spans="1:6">
      <c r="A2172" t="s">
        <v>4682</v>
      </c>
      <c r="B2172" t="s">
        <v>1122</v>
      </c>
      <c r="C2172" t="s">
        <v>4683</v>
      </c>
      <c r="D2172" t="str">
        <f t="shared" si="66"/>
        <v>Singapore </v>
      </c>
      <c r="E2172" t="str">
        <f t="shared" si="67"/>
        <v>560332</v>
      </c>
      <c r="F2172" t="e">
        <f>VLOOKUP(B2172,HawkerCenter!$B$2:$B$11,1,FALSE)</f>
        <v>#N/A</v>
      </c>
    </row>
    <row r="2173" hidden="1" spans="1:6">
      <c r="A2173" t="s">
        <v>4684</v>
      </c>
      <c r="B2173" t="s">
        <v>2956</v>
      </c>
      <c r="C2173" t="s">
        <v>4685</v>
      </c>
      <c r="D2173" t="str">
        <f t="shared" si="66"/>
        <v>#01-97 </v>
      </c>
      <c r="E2173" t="str">
        <f t="shared" si="67"/>
        <v>79 &amp; 79A Circuit Road Food Centre</v>
      </c>
      <c r="F2173" t="e">
        <f>VLOOKUP(B2173,HawkerCenter!$B$2:$B$11,1,FALSE)</f>
        <v>#N/A</v>
      </c>
    </row>
    <row r="2174" hidden="1" spans="1:6">
      <c r="A2174" t="s">
        <v>4686</v>
      </c>
      <c r="B2174" t="s">
        <v>1412</v>
      </c>
      <c r="C2174" t="s">
        <v>4152</v>
      </c>
      <c r="D2174" t="str">
        <f t="shared" si="66"/>
        <v>3838 </v>
      </c>
      <c r="E2174" t="str">
        <f t="shared" si="67"/>
        <v>Eating Place</v>
      </c>
      <c r="F2174" t="e">
        <f>VLOOKUP(B2174,HawkerCenter!$B$2:$B$11,1,FALSE)</f>
        <v>#N/A</v>
      </c>
    </row>
    <row r="2175" hidden="1" spans="1:6">
      <c r="A2175" t="s">
        <v>4687</v>
      </c>
      <c r="B2175" t="s">
        <v>4688</v>
      </c>
      <c r="C2175" t="s">
        <v>4689</v>
      </c>
      <c r="D2175" t="str">
        <f>C2175</f>
        <v>#01-49</v>
      </c>
      <c r="E2175" t="str">
        <f t="shared" si="67"/>
        <v/>
      </c>
      <c r="F2175" t="e">
        <f>VLOOKUP(B2175,HawkerCenter!$B$2:$B$11,1,FALSE)</f>
        <v>#N/A</v>
      </c>
    </row>
    <row r="2176" hidden="1" spans="1:6">
      <c r="A2176" t="s">
        <v>4690</v>
      </c>
      <c r="B2176" t="s">
        <v>12</v>
      </c>
      <c r="C2176" t="s">
        <v>4691</v>
      </c>
      <c r="D2176" t="str">
        <f t="shared" si="66"/>
        <v>#01-50 </v>
      </c>
      <c r="E2176" t="str">
        <f t="shared" si="67"/>
        <v>Clementi 448 Market &amp; Food Centre</v>
      </c>
      <c r="F2176" t="str">
        <f>VLOOKUP(B2176,HawkerCenter!$B$2:$B$11,1,FALSE)</f>
        <v>448 Clementi Avenue 3</v>
      </c>
    </row>
    <row r="2177" hidden="1" spans="1:6">
      <c r="A2177" t="s">
        <v>4692</v>
      </c>
      <c r="B2177" t="s">
        <v>1993</v>
      </c>
      <c r="C2177" t="s">
        <v>1994</v>
      </c>
      <c r="D2177" t="str">
        <f t="shared" si="66"/>
        <v>Singapore </v>
      </c>
      <c r="E2177" t="str">
        <f t="shared" si="67"/>
        <v>760664</v>
      </c>
      <c r="F2177" t="e">
        <f>VLOOKUP(B2177,HawkerCenter!$B$2:$B$11,1,FALSE)</f>
        <v>#N/A</v>
      </c>
    </row>
    <row r="2178" hidden="1" spans="1:6">
      <c r="A2178" t="s">
        <v>4693</v>
      </c>
      <c r="B2178" t="s">
        <v>2012</v>
      </c>
      <c r="C2178" t="s">
        <v>4694</v>
      </c>
      <c r="D2178" t="str">
        <f>C2178</f>
        <v>#01-217</v>
      </c>
      <c r="E2178" t="str">
        <f t="shared" si="67"/>
        <v/>
      </c>
      <c r="F2178" t="e">
        <f>VLOOKUP(B2178,HawkerCenter!$B$2:$B$11,1,FALSE)</f>
        <v>#N/A</v>
      </c>
    </row>
    <row r="2179" hidden="1" spans="1:6">
      <c r="A2179" t="s">
        <v>4695</v>
      </c>
      <c r="B2179" t="s">
        <v>4696</v>
      </c>
      <c r="C2179" t="s">
        <v>4697</v>
      </c>
      <c r="D2179" t="str">
        <f t="shared" ref="D2179:D2242" si="68">LEFT(C2179,FIND(" ",C2179))</f>
        <v>#01-02 </v>
      </c>
      <c r="E2179" t="str">
        <f t="shared" ref="E2179:E2242" si="69">RIGHT(C2179,LEN(C2179)-LEN(D2179))</f>
        <v>Zhongshan Mall</v>
      </c>
      <c r="F2179" t="e">
        <f>VLOOKUP(B2179,HawkerCenter!$B$2:$B$11,1,FALSE)</f>
        <v>#N/A</v>
      </c>
    </row>
    <row r="2180" hidden="1" spans="1:6">
      <c r="A2180" t="s">
        <v>4698</v>
      </c>
      <c r="B2180" t="s">
        <v>630</v>
      </c>
      <c r="C2180" t="s">
        <v>4699</v>
      </c>
      <c r="D2180" t="str">
        <f t="shared" si="68"/>
        <v>#01-84 </v>
      </c>
      <c r="E2180" t="str">
        <f t="shared" si="69"/>
        <v>Upper Boon Keng Market &amp; Food Centre</v>
      </c>
      <c r="F2180" t="e">
        <f>VLOOKUP(B2180,HawkerCenter!$B$2:$B$11,1,FALSE)</f>
        <v>#N/A</v>
      </c>
    </row>
    <row r="2181" hidden="1" spans="1:6">
      <c r="A2181" t="s">
        <v>4700</v>
      </c>
      <c r="B2181" t="s">
        <v>4701</v>
      </c>
      <c r="C2181" t="s">
        <v>4702</v>
      </c>
      <c r="D2181" t="str">
        <f t="shared" si="68"/>
        <v>#01-122 </v>
      </c>
      <c r="E2181" t="str">
        <f t="shared" si="69"/>
        <v>BGAIN442 Eating House</v>
      </c>
      <c r="F2181" t="e">
        <f>VLOOKUP(B2181,HawkerCenter!$B$2:$B$11,1,FALSE)</f>
        <v>#N/A</v>
      </c>
    </row>
    <row r="2182" hidden="1" spans="1:6">
      <c r="A2182" t="s">
        <v>4703</v>
      </c>
      <c r="B2182" t="s">
        <v>1187</v>
      </c>
      <c r="C2182" t="s">
        <v>1188</v>
      </c>
      <c r="D2182" t="str">
        <f t="shared" si="68"/>
        <v>#01-522 </v>
      </c>
      <c r="E2182" t="str">
        <f t="shared" si="69"/>
        <v>Kim San Leng Food Centre</v>
      </c>
      <c r="F2182" t="e">
        <f>VLOOKUP(B2182,HawkerCenter!$B$2:$B$11,1,FALSE)</f>
        <v>#N/A</v>
      </c>
    </row>
    <row r="2183" hidden="1" spans="1:6">
      <c r="A2183" t="s">
        <v>4704</v>
      </c>
      <c r="B2183" t="s">
        <v>4705</v>
      </c>
      <c r="C2183" t="s">
        <v>4706</v>
      </c>
      <c r="D2183" t="str">
        <f t="shared" si="68"/>
        <v>Singapore </v>
      </c>
      <c r="E2183" t="str">
        <f t="shared" si="69"/>
        <v>799459</v>
      </c>
      <c r="F2183" t="e">
        <f>VLOOKUP(B2183,HawkerCenter!$B$2:$B$11,1,FALSE)</f>
        <v>#N/A</v>
      </c>
    </row>
    <row r="2184" hidden="1" spans="1:6">
      <c r="A2184" t="s">
        <v>4707</v>
      </c>
      <c r="B2184" t="s">
        <v>1798</v>
      </c>
      <c r="C2184" t="s">
        <v>1799</v>
      </c>
      <c r="D2184" t="str">
        <f t="shared" si="68"/>
        <v>Singapore </v>
      </c>
      <c r="E2184" t="str">
        <f t="shared" si="69"/>
        <v>207566</v>
      </c>
      <c r="F2184" t="e">
        <f>VLOOKUP(B2184,HawkerCenter!$B$2:$B$11,1,FALSE)</f>
        <v>#N/A</v>
      </c>
    </row>
    <row r="2185" hidden="1" spans="1:6">
      <c r="A2185" t="s">
        <v>4708</v>
      </c>
      <c r="B2185" t="s">
        <v>1701</v>
      </c>
      <c r="C2185" t="s">
        <v>4709</v>
      </c>
      <c r="D2185" t="str">
        <f t="shared" si="68"/>
        <v>Fu </v>
      </c>
      <c r="E2185" t="str">
        <f t="shared" si="69"/>
        <v>Chan Coffee Shop</v>
      </c>
      <c r="F2185" t="e">
        <f>VLOOKUP(B2185,HawkerCenter!$B$2:$B$11,1,FALSE)</f>
        <v>#N/A</v>
      </c>
    </row>
    <row r="2186" hidden="1" spans="1:6">
      <c r="A2186" t="s">
        <v>4710</v>
      </c>
      <c r="B2186" t="s">
        <v>825</v>
      </c>
      <c r="C2186" t="s">
        <v>4711</v>
      </c>
      <c r="D2186" t="str">
        <f t="shared" si="68"/>
        <v>#B1-45 </v>
      </c>
      <c r="E2186" t="str">
        <f t="shared" si="69"/>
        <v>Northpoint City North Wing</v>
      </c>
      <c r="F2186" t="e">
        <f>VLOOKUP(B2186,HawkerCenter!$B$2:$B$11,1,FALSE)</f>
        <v>#N/A</v>
      </c>
    </row>
    <row r="2187" hidden="1" spans="1:6">
      <c r="A2187" t="s">
        <v>4712</v>
      </c>
      <c r="B2187" t="s">
        <v>4713</v>
      </c>
      <c r="C2187" t="s">
        <v>4661</v>
      </c>
      <c r="D2187" t="str">
        <f>C2187</f>
        <v>#01-157</v>
      </c>
      <c r="E2187" t="str">
        <f t="shared" si="69"/>
        <v/>
      </c>
      <c r="F2187" t="e">
        <f>VLOOKUP(B2187,HawkerCenter!$B$2:$B$11,1,FALSE)</f>
        <v>#N/A</v>
      </c>
    </row>
    <row r="2188" hidden="1" spans="1:6">
      <c r="A2188" t="s">
        <v>4714</v>
      </c>
      <c r="B2188" t="s">
        <v>4715</v>
      </c>
      <c r="C2188" t="s">
        <v>836</v>
      </c>
      <c r="D2188" t="str">
        <f>C2188</f>
        <v>#01-02</v>
      </c>
      <c r="E2188" t="str">
        <f t="shared" si="69"/>
        <v/>
      </c>
      <c r="F2188" t="e">
        <f>VLOOKUP(B2188,HawkerCenter!$B$2:$B$11,1,FALSE)</f>
        <v>#N/A</v>
      </c>
    </row>
    <row r="2189" hidden="1" spans="1:6">
      <c r="A2189" t="s">
        <v>4716</v>
      </c>
      <c r="B2189" t="s">
        <v>3026</v>
      </c>
      <c r="C2189" t="s">
        <v>4717</v>
      </c>
      <c r="D2189" t="str">
        <f t="shared" si="68"/>
        <v>#B1-17/18 </v>
      </c>
      <c r="E2189" t="str">
        <f t="shared" si="69"/>
        <v>The Clementi Mall</v>
      </c>
      <c r="F2189" t="e">
        <f>VLOOKUP(B2189,HawkerCenter!$B$2:$B$11,1,FALSE)</f>
        <v>#N/A</v>
      </c>
    </row>
    <row r="2190" hidden="1" spans="1:6">
      <c r="A2190" t="s">
        <v>4718</v>
      </c>
      <c r="B2190" t="s">
        <v>3580</v>
      </c>
      <c r="C2190" t="s">
        <v>3581</v>
      </c>
      <c r="D2190" t="str">
        <f>C2190</f>
        <v>#01-359</v>
      </c>
      <c r="E2190" t="str">
        <f t="shared" si="69"/>
        <v/>
      </c>
      <c r="F2190" t="e">
        <f>VLOOKUP(B2190,HawkerCenter!$B$2:$B$11,1,FALSE)</f>
        <v>#N/A</v>
      </c>
    </row>
    <row r="2191" hidden="1" spans="1:6">
      <c r="A2191" t="s">
        <v>4719</v>
      </c>
      <c r="B2191" t="s">
        <v>244</v>
      </c>
      <c r="C2191" t="s">
        <v>4720</v>
      </c>
      <c r="D2191" t="str">
        <f t="shared" si="68"/>
        <v>Singapore </v>
      </c>
      <c r="E2191" t="str">
        <f t="shared" si="69"/>
        <v>550204</v>
      </c>
      <c r="F2191" t="e">
        <f>VLOOKUP(B2191,HawkerCenter!$B$2:$B$11,1,FALSE)</f>
        <v>#N/A</v>
      </c>
    </row>
    <row r="2192" hidden="1" spans="1:6">
      <c r="A2192" t="s">
        <v>4721</v>
      </c>
      <c r="B2192" t="s">
        <v>10</v>
      </c>
      <c r="C2192" t="s">
        <v>4722</v>
      </c>
      <c r="D2192" t="str">
        <f t="shared" si="68"/>
        <v>#01-54 </v>
      </c>
      <c r="E2192" t="str">
        <f t="shared" si="69"/>
        <v>Old Airport Road Food Centre</v>
      </c>
      <c r="F2192" t="str">
        <f>VLOOKUP(B2192,HawkerCenter!$B$2:$B$11,1,FALSE)</f>
        <v>51 Old Airport Road</v>
      </c>
    </row>
    <row r="2193" hidden="1" spans="1:6">
      <c r="A2193" t="s">
        <v>4723</v>
      </c>
      <c r="B2193" t="s">
        <v>4724</v>
      </c>
      <c r="C2193" t="s">
        <v>4725</v>
      </c>
      <c r="D2193" t="str">
        <f t="shared" si="68"/>
        <v>Soy </v>
      </c>
      <c r="E2193" t="str">
        <f t="shared" si="69"/>
        <v>Eu Tua Coffee Shop</v>
      </c>
      <c r="F2193" t="e">
        <f>VLOOKUP(B2193,HawkerCenter!$B$2:$B$11,1,FALSE)</f>
        <v>#N/A</v>
      </c>
    </row>
    <row r="2194" hidden="1" spans="1:6">
      <c r="A2194" t="s">
        <v>4726</v>
      </c>
      <c r="B2194" t="s">
        <v>1301</v>
      </c>
      <c r="C2194" t="s">
        <v>1302</v>
      </c>
      <c r="D2194" t="str">
        <f t="shared" si="68"/>
        <v>#04-01/04 </v>
      </c>
      <c r="E2194" t="str">
        <f t="shared" si="69"/>
        <v>Causeway Point Food Republic</v>
      </c>
      <c r="F2194" t="e">
        <f>VLOOKUP(B2194,HawkerCenter!$B$2:$B$11,1,FALSE)</f>
        <v>#N/A</v>
      </c>
    </row>
    <row r="2195" hidden="1" spans="1:6">
      <c r="A2195" t="s">
        <v>4727</v>
      </c>
      <c r="B2195" t="s">
        <v>10</v>
      </c>
      <c r="C2195" t="s">
        <v>4728</v>
      </c>
      <c r="D2195" t="str">
        <f t="shared" si="68"/>
        <v>#01-108 </v>
      </c>
      <c r="E2195" t="str">
        <f t="shared" si="69"/>
        <v>Old Airport Road Food Centre</v>
      </c>
      <c r="F2195" t="str">
        <f>VLOOKUP(B2195,HawkerCenter!$B$2:$B$11,1,FALSE)</f>
        <v>51 Old Airport Road</v>
      </c>
    </row>
    <row r="2196" hidden="1" spans="1:6">
      <c r="A2196" t="s">
        <v>4729</v>
      </c>
      <c r="B2196" t="s">
        <v>1109</v>
      </c>
      <c r="C2196" t="s">
        <v>4730</v>
      </c>
      <c r="D2196" t="str">
        <f t="shared" si="68"/>
        <v>#01-66 </v>
      </c>
      <c r="E2196" t="str">
        <f t="shared" si="69"/>
        <v>Newton Food Centre</v>
      </c>
      <c r="F2196" t="e">
        <f>VLOOKUP(B2196,HawkerCenter!$B$2:$B$11,1,FALSE)</f>
        <v>#N/A</v>
      </c>
    </row>
    <row r="2197" hidden="1" spans="1:6">
      <c r="A2197" t="s">
        <v>4731</v>
      </c>
      <c r="B2197" t="s">
        <v>1590</v>
      </c>
      <c r="C2197" t="s">
        <v>4732</v>
      </c>
      <c r="D2197" t="str">
        <f t="shared" si="68"/>
        <v>#02-77 </v>
      </c>
      <c r="E2197" t="str">
        <f t="shared" si="69"/>
        <v>Commonwealth Crescent Market &amp; Food Centre</v>
      </c>
      <c r="F2197" t="e">
        <f>VLOOKUP(B2197,HawkerCenter!$B$2:$B$11,1,FALSE)</f>
        <v>#N/A</v>
      </c>
    </row>
    <row r="2198" hidden="1" spans="1:6">
      <c r="A2198" t="s">
        <v>4733</v>
      </c>
      <c r="B2198" t="s">
        <v>3068</v>
      </c>
      <c r="C2198" t="s">
        <v>4734</v>
      </c>
      <c r="D2198" t="str">
        <f t="shared" si="68"/>
        <v>#02-26 </v>
      </c>
      <c r="E2198" t="str">
        <f t="shared" si="69"/>
        <v>Shunfu Mart</v>
      </c>
      <c r="F2198" t="e">
        <f>VLOOKUP(B2198,HawkerCenter!$B$2:$B$11,1,FALSE)</f>
        <v>#N/A</v>
      </c>
    </row>
    <row r="2199" hidden="1" spans="1:6">
      <c r="A2199" t="s">
        <v>4735</v>
      </c>
      <c r="B2199" t="s">
        <v>4736</v>
      </c>
      <c r="C2199" t="s">
        <v>4737</v>
      </c>
      <c r="D2199" t="str">
        <f t="shared" si="68"/>
        <v>#01-12 </v>
      </c>
      <c r="E2199" t="str">
        <f t="shared" si="69"/>
        <v>North Point Bizhub</v>
      </c>
      <c r="F2199" t="e">
        <f>VLOOKUP(B2199,HawkerCenter!$B$2:$B$11,1,FALSE)</f>
        <v>#N/A</v>
      </c>
    </row>
    <row r="2200" hidden="1" spans="1:6">
      <c r="A2200" t="s">
        <v>4738</v>
      </c>
      <c r="B2200" t="s">
        <v>2927</v>
      </c>
      <c r="C2200" t="s">
        <v>4739</v>
      </c>
      <c r="D2200" t="str">
        <f t="shared" si="68"/>
        <v>#01-28 </v>
      </c>
      <c r="E2200" t="str">
        <f t="shared" si="69"/>
        <v>Mayflower Market &amp; Food Centre</v>
      </c>
      <c r="F2200" t="e">
        <f>VLOOKUP(B2200,HawkerCenter!$B$2:$B$11,1,FALSE)</f>
        <v>#N/A</v>
      </c>
    </row>
    <row r="2201" hidden="1" spans="1:6">
      <c r="A2201" t="s">
        <v>4740</v>
      </c>
      <c r="B2201" t="s">
        <v>4741</v>
      </c>
      <c r="C2201" t="s">
        <v>4742</v>
      </c>
      <c r="D2201" t="str">
        <f>C2201</f>
        <v>#01-46</v>
      </c>
      <c r="E2201" t="str">
        <f t="shared" si="69"/>
        <v/>
      </c>
      <c r="F2201" t="e">
        <f>VLOOKUP(B2201,HawkerCenter!$B$2:$B$11,1,FALSE)</f>
        <v>#N/A</v>
      </c>
    </row>
    <row r="2202" hidden="1" spans="1:6">
      <c r="A2202" t="s">
        <v>4743</v>
      </c>
      <c r="B2202" t="s">
        <v>111</v>
      </c>
      <c r="C2202" t="s">
        <v>4744</v>
      </c>
      <c r="D2202" t="str">
        <f t="shared" si="68"/>
        <v>#01-203 </v>
      </c>
      <c r="E2202" t="str">
        <f t="shared" si="69"/>
        <v>KPT</v>
      </c>
      <c r="F2202" t="e">
        <f>VLOOKUP(B2202,HawkerCenter!$B$2:$B$11,1,FALSE)</f>
        <v>#N/A</v>
      </c>
    </row>
    <row r="2203" hidden="1" spans="1:6">
      <c r="A2203" t="s">
        <v>4745</v>
      </c>
      <c r="B2203" t="s">
        <v>3099</v>
      </c>
      <c r="C2203" t="s">
        <v>808</v>
      </c>
      <c r="D2203" t="e">
        <f t="shared" si="68"/>
        <v>#VALUE!</v>
      </c>
      <c r="E2203" t="e">
        <f t="shared" si="69"/>
        <v>#VALUE!</v>
      </c>
      <c r="F2203" t="e">
        <f>VLOOKUP(B2203,HawkerCenter!$B$2:$B$11,1,FALSE)</f>
        <v>#N/A</v>
      </c>
    </row>
    <row r="2204" hidden="1" spans="1:6">
      <c r="A2204" t="s">
        <v>4746</v>
      </c>
      <c r="B2204" t="s">
        <v>33</v>
      </c>
      <c r="C2204" t="s">
        <v>4747</v>
      </c>
      <c r="D2204" t="str">
        <f t="shared" si="68"/>
        <v>#01-01/02 </v>
      </c>
      <c r="E2204" t="str">
        <f t="shared" si="69"/>
        <v>Marsiling Mall Hawker Centre</v>
      </c>
      <c r="F2204" t="e">
        <f>VLOOKUP(B2204,HawkerCenter!$B$2:$B$11,1,FALSE)</f>
        <v>#N/A</v>
      </c>
    </row>
    <row r="2205" hidden="1" spans="1:6">
      <c r="A2205" t="s">
        <v>4748</v>
      </c>
      <c r="B2205" t="s">
        <v>2490</v>
      </c>
      <c r="C2205" t="s">
        <v>4749</v>
      </c>
      <c r="D2205" t="str">
        <f t="shared" si="68"/>
        <v>#01-28 </v>
      </c>
      <c r="E2205" t="str">
        <f t="shared" si="69"/>
        <v>Dunman Food Centre</v>
      </c>
      <c r="F2205" t="e">
        <f>VLOOKUP(B2205,HawkerCenter!$B$2:$B$11,1,FALSE)</f>
        <v>#N/A</v>
      </c>
    </row>
    <row r="2206" hidden="1" spans="1:6">
      <c r="A2206" t="s">
        <v>4750</v>
      </c>
      <c r="B2206" t="s">
        <v>4701</v>
      </c>
      <c r="C2206" t="s">
        <v>4751</v>
      </c>
      <c r="D2206" t="str">
        <f t="shared" si="68"/>
        <v>#01-121 </v>
      </c>
      <c r="E2206" t="str">
        <f t="shared" si="69"/>
        <v>BGAIN 442 Eating House</v>
      </c>
      <c r="F2206" t="e">
        <f>VLOOKUP(B2206,HawkerCenter!$B$2:$B$11,1,FALSE)</f>
        <v>#N/A</v>
      </c>
    </row>
    <row r="2207" hidden="1" spans="1:6">
      <c r="A2207" t="s">
        <v>4752</v>
      </c>
      <c r="B2207" t="s">
        <v>4753</v>
      </c>
      <c r="C2207" t="s">
        <v>4754</v>
      </c>
      <c r="D2207" t="str">
        <f t="shared" si="68"/>
        <v>Singapore </v>
      </c>
      <c r="E2207" t="str">
        <f t="shared" si="69"/>
        <v>207278</v>
      </c>
      <c r="F2207" t="e">
        <f>VLOOKUP(B2207,HawkerCenter!$B$2:$B$11,1,FALSE)</f>
        <v>#N/A</v>
      </c>
    </row>
    <row r="2208" hidden="1" spans="1:6">
      <c r="A2208" t="s">
        <v>4755</v>
      </c>
      <c r="B2208" t="s">
        <v>4756</v>
      </c>
      <c r="C2208" t="s">
        <v>4757</v>
      </c>
      <c r="D2208" t="str">
        <f>C2208</f>
        <v>#01-671</v>
      </c>
      <c r="E2208" t="str">
        <f t="shared" si="69"/>
        <v/>
      </c>
      <c r="F2208" t="e">
        <f>VLOOKUP(B2208,HawkerCenter!$B$2:$B$11,1,FALSE)</f>
        <v>#N/A</v>
      </c>
    </row>
    <row r="2209" hidden="1" spans="1:6">
      <c r="A2209" t="s">
        <v>4758</v>
      </c>
      <c r="B2209" t="s">
        <v>1148</v>
      </c>
      <c r="C2209" t="s">
        <v>3679</v>
      </c>
      <c r="D2209" t="str">
        <f>C2209</f>
        <v>#01-3624</v>
      </c>
      <c r="E2209" t="str">
        <f t="shared" si="69"/>
        <v/>
      </c>
      <c r="F2209" t="e">
        <f>VLOOKUP(B2209,HawkerCenter!$B$2:$B$11,1,FALSE)</f>
        <v>#N/A</v>
      </c>
    </row>
    <row r="2210" hidden="1" spans="1:6">
      <c r="A2210" t="s">
        <v>4759</v>
      </c>
      <c r="B2210" t="s">
        <v>22</v>
      </c>
      <c r="C2210" t="s">
        <v>4760</v>
      </c>
      <c r="D2210" t="str">
        <f t="shared" si="68"/>
        <v>#01-155 </v>
      </c>
      <c r="E2210" t="str">
        <f t="shared" si="69"/>
        <v>Chong Pang Market &amp; Food Centre</v>
      </c>
      <c r="F2210" t="e">
        <f>VLOOKUP(B2210,HawkerCenter!$B$2:$B$11,1,FALSE)</f>
        <v>#N/A</v>
      </c>
    </row>
    <row r="2211" hidden="1" spans="1:6">
      <c r="A2211" t="s">
        <v>4761</v>
      </c>
      <c r="B2211" t="s">
        <v>5</v>
      </c>
      <c r="C2211" t="s">
        <v>4762</v>
      </c>
      <c r="D2211" t="str">
        <f t="shared" si="68"/>
        <v>#01-58 </v>
      </c>
      <c r="E2211" t="str">
        <f t="shared" si="69"/>
        <v>Amoy Street Food Centre</v>
      </c>
      <c r="F2211" t="str">
        <f>VLOOKUP(B2211,HawkerCenter!$B$2:$B$11,1,FALSE)</f>
        <v>7 Maxwell Road</v>
      </c>
    </row>
    <row r="2212" hidden="1" spans="1:6">
      <c r="A2212" t="s">
        <v>4763</v>
      </c>
      <c r="B2212" t="s">
        <v>4764</v>
      </c>
      <c r="C2212" t="s">
        <v>4765</v>
      </c>
      <c r="D2212" t="str">
        <f t="shared" si="68"/>
        <v>#01-03 </v>
      </c>
      <c r="E2212" t="str">
        <f t="shared" si="69"/>
        <v>MD6</v>
      </c>
      <c r="F2212" t="e">
        <f>VLOOKUP(B2212,HawkerCenter!$B$2:$B$11,1,FALSE)</f>
        <v>#N/A</v>
      </c>
    </row>
    <row r="2213" hidden="1" spans="1:6">
      <c r="A2213" t="s">
        <v>4766</v>
      </c>
      <c r="B2213" t="s">
        <v>2762</v>
      </c>
      <c r="C2213" t="s">
        <v>4767</v>
      </c>
      <c r="D2213" t="str">
        <f t="shared" si="68"/>
        <v>#01-179 </v>
      </c>
      <c r="E2213" t="str">
        <f t="shared" si="69"/>
        <v>The Marketplace @ 58</v>
      </c>
      <c r="F2213" t="e">
        <f>VLOOKUP(B2213,HawkerCenter!$B$2:$B$11,1,FALSE)</f>
        <v>#N/A</v>
      </c>
    </row>
    <row r="2214" hidden="1" spans="1:6">
      <c r="A2214" t="s">
        <v>4768</v>
      </c>
      <c r="B2214" t="s">
        <v>2956</v>
      </c>
      <c r="C2214" t="s">
        <v>4769</v>
      </c>
      <c r="D2214" t="str">
        <f t="shared" si="68"/>
        <v>#01-44 </v>
      </c>
      <c r="E2214" t="str">
        <f t="shared" si="69"/>
        <v>79 &amp; 79A Circuit Road Food Centre</v>
      </c>
      <c r="F2214" t="e">
        <f>VLOOKUP(B2214,HawkerCenter!$B$2:$B$11,1,FALSE)</f>
        <v>#N/A</v>
      </c>
    </row>
    <row r="2215" hidden="1" spans="1:6">
      <c r="A2215" t="s">
        <v>4770</v>
      </c>
      <c r="B2215" t="s">
        <v>2380</v>
      </c>
      <c r="C2215" t="s">
        <v>4114</v>
      </c>
      <c r="D2215" t="str">
        <f t="shared" si="68"/>
        <v>Singapore </v>
      </c>
      <c r="E2215" t="str">
        <f t="shared" si="69"/>
        <v>400007</v>
      </c>
      <c r="F2215" t="e">
        <f>VLOOKUP(B2215,HawkerCenter!$B$2:$B$11,1,FALSE)</f>
        <v>#N/A</v>
      </c>
    </row>
    <row r="2216" hidden="1" spans="1:6">
      <c r="A2216" t="s">
        <v>4771</v>
      </c>
      <c r="B2216" t="s">
        <v>4772</v>
      </c>
      <c r="C2216" t="s">
        <v>4773</v>
      </c>
      <c r="D2216" t="str">
        <f>C2216</f>
        <v>#01-89</v>
      </c>
      <c r="E2216" t="str">
        <f t="shared" si="69"/>
        <v/>
      </c>
      <c r="F2216" t="e">
        <f>VLOOKUP(B2216,HawkerCenter!$B$2:$B$11,1,FALSE)</f>
        <v>#N/A</v>
      </c>
    </row>
    <row r="2217" hidden="1" spans="1:6">
      <c r="A2217" t="s">
        <v>4774</v>
      </c>
      <c r="B2217" t="s">
        <v>4775</v>
      </c>
      <c r="C2217" t="s">
        <v>4776</v>
      </c>
      <c r="D2217" t="str">
        <f t="shared" si="68"/>
        <v>Singapore </v>
      </c>
      <c r="E2217" t="str">
        <f t="shared" si="69"/>
        <v>049030</v>
      </c>
      <c r="F2217" t="e">
        <f>VLOOKUP(B2217,HawkerCenter!$B$2:$B$11,1,FALSE)</f>
        <v>#N/A</v>
      </c>
    </row>
    <row r="2218" hidden="1" spans="1:6">
      <c r="A2218" t="s">
        <v>4777</v>
      </c>
      <c r="B2218" t="s">
        <v>5</v>
      </c>
      <c r="C2218" t="s">
        <v>4778</v>
      </c>
      <c r="D2218" t="str">
        <f t="shared" si="68"/>
        <v>#01-15 </v>
      </c>
      <c r="E2218" t="str">
        <f t="shared" si="69"/>
        <v>Amoy Street Food Centre</v>
      </c>
      <c r="F2218" t="str">
        <f>VLOOKUP(B2218,HawkerCenter!$B$2:$B$11,1,FALSE)</f>
        <v>7 Maxwell Road</v>
      </c>
    </row>
    <row r="2219" hidden="1" spans="1:6">
      <c r="A2219" t="s">
        <v>4779</v>
      </c>
      <c r="B2219" t="s">
        <v>3877</v>
      </c>
      <c r="C2219" t="s">
        <v>4780</v>
      </c>
      <c r="D2219" t="str">
        <f t="shared" si="68"/>
        <v>#01-113 </v>
      </c>
      <c r="E2219" t="str">
        <f t="shared" si="69"/>
        <v>Thomson Plaza</v>
      </c>
      <c r="F2219" t="e">
        <f>VLOOKUP(B2219,HawkerCenter!$B$2:$B$11,1,FALSE)</f>
        <v>#N/A</v>
      </c>
    </row>
    <row r="2220" hidden="1" spans="1:6">
      <c r="A2220" t="s">
        <v>4781</v>
      </c>
      <c r="B2220" t="s">
        <v>146</v>
      </c>
      <c r="C2220" t="s">
        <v>4782</v>
      </c>
      <c r="D2220" t="str">
        <f t="shared" si="68"/>
        <v>#02-33 </v>
      </c>
      <c r="E2220" t="str">
        <f t="shared" si="69"/>
        <v>Holland Drive Market &amp; Food Centre</v>
      </c>
      <c r="F2220" t="e">
        <f>VLOOKUP(B2220,HawkerCenter!$B$2:$B$11,1,FALSE)</f>
        <v>#N/A</v>
      </c>
    </row>
    <row r="2221" hidden="1" spans="1:6">
      <c r="A2221" t="s">
        <v>4783</v>
      </c>
      <c r="B2221" t="s">
        <v>4784</v>
      </c>
      <c r="C2221" t="s">
        <v>4785</v>
      </c>
      <c r="D2221" t="str">
        <f t="shared" si="68"/>
        <v>Singapore </v>
      </c>
      <c r="E2221" t="str">
        <f t="shared" si="69"/>
        <v>488678</v>
      </c>
      <c r="F2221" t="e">
        <f>VLOOKUP(B2221,HawkerCenter!$B$2:$B$11,1,FALSE)</f>
        <v>#N/A</v>
      </c>
    </row>
    <row r="2222" hidden="1" spans="1:6">
      <c r="A2222" t="s">
        <v>4665</v>
      </c>
      <c r="B2222" t="s">
        <v>1143</v>
      </c>
      <c r="C2222" t="s">
        <v>836</v>
      </c>
      <c r="D2222" t="str">
        <f>C2222</f>
        <v>#01-02</v>
      </c>
      <c r="E2222" t="str">
        <f t="shared" si="69"/>
        <v/>
      </c>
      <c r="F2222" t="e">
        <f>VLOOKUP(B2222,HawkerCenter!$B$2:$B$11,1,FALSE)</f>
        <v>#N/A</v>
      </c>
    </row>
    <row r="2223" hidden="1" spans="1:6">
      <c r="A2223" t="s">
        <v>4666</v>
      </c>
      <c r="B2223" t="s">
        <v>67</v>
      </c>
      <c r="C2223" t="s">
        <v>4667</v>
      </c>
      <c r="D2223" t="str">
        <f>C2223</f>
        <v>#01-67/68</v>
      </c>
      <c r="E2223" t="str">
        <f t="shared" si="69"/>
        <v/>
      </c>
      <c r="F2223" t="e">
        <f>VLOOKUP(B2223,HawkerCenter!$B$2:$B$11,1,FALSE)</f>
        <v>#N/A</v>
      </c>
    </row>
    <row r="2224" hidden="1" spans="1:6">
      <c r="A2224" t="s">
        <v>4668</v>
      </c>
      <c r="B2224" t="s">
        <v>4297</v>
      </c>
      <c r="C2224" t="s">
        <v>4669</v>
      </c>
      <c r="D2224" t="str">
        <f t="shared" si="68"/>
        <v>#01-09 </v>
      </c>
      <c r="E2224" t="str">
        <f t="shared" si="69"/>
        <v>CT Hub 2</v>
      </c>
      <c r="F2224" t="e">
        <f>VLOOKUP(B2224,HawkerCenter!$B$2:$B$11,1,FALSE)</f>
        <v>#N/A</v>
      </c>
    </row>
    <row r="2225" hidden="1" spans="1:6">
      <c r="A2225" t="s">
        <v>4678</v>
      </c>
      <c r="B2225" t="s">
        <v>4176</v>
      </c>
      <c r="C2225" t="s">
        <v>4679</v>
      </c>
      <c r="D2225" t="str">
        <f t="shared" si="68"/>
        <v>#01-372 </v>
      </c>
      <c r="E2225" t="str">
        <f t="shared" si="69"/>
        <v>Super 28 Coffeeshop</v>
      </c>
      <c r="F2225" t="e">
        <f>VLOOKUP(B2225,HawkerCenter!$B$2:$B$11,1,FALSE)</f>
        <v>#N/A</v>
      </c>
    </row>
    <row r="2226" hidden="1" spans="1:6">
      <c r="A2226" t="s">
        <v>4657</v>
      </c>
      <c r="B2226" t="s">
        <v>4658</v>
      </c>
      <c r="C2226" t="s">
        <v>836</v>
      </c>
      <c r="D2226" t="str">
        <f>C2226</f>
        <v>#01-02</v>
      </c>
      <c r="E2226" t="str">
        <f t="shared" si="69"/>
        <v/>
      </c>
      <c r="F2226" t="e">
        <f>VLOOKUP(B2226,HawkerCenter!$B$2:$B$11,1,FALSE)</f>
        <v>#N/A</v>
      </c>
    </row>
    <row r="2227" hidden="1" spans="1:6">
      <c r="A2227" t="s">
        <v>4680</v>
      </c>
      <c r="B2227" t="s">
        <v>791</v>
      </c>
      <c r="C2227" t="s">
        <v>4681</v>
      </c>
      <c r="D2227" t="str">
        <f t="shared" si="68"/>
        <v>#01-33 </v>
      </c>
      <c r="E2227" t="str">
        <f t="shared" si="69"/>
        <v>409 AMK Market &amp; Food Centre</v>
      </c>
      <c r="F2227" t="e">
        <f>VLOOKUP(B2227,HawkerCenter!$B$2:$B$11,1,FALSE)</f>
        <v>#N/A</v>
      </c>
    </row>
    <row r="2228" hidden="1" spans="1:6">
      <c r="A2228" t="s">
        <v>4682</v>
      </c>
      <c r="B2228" t="s">
        <v>1122</v>
      </c>
      <c r="C2228" t="s">
        <v>4683</v>
      </c>
      <c r="D2228" t="str">
        <f t="shared" si="68"/>
        <v>Singapore </v>
      </c>
      <c r="E2228" t="str">
        <f t="shared" si="69"/>
        <v>560332</v>
      </c>
      <c r="F2228" t="e">
        <f>VLOOKUP(B2228,HawkerCenter!$B$2:$B$11,1,FALSE)</f>
        <v>#N/A</v>
      </c>
    </row>
    <row r="2229" hidden="1" spans="1:6">
      <c r="A2229" t="s">
        <v>4676</v>
      </c>
      <c r="B2229" t="s">
        <v>1252</v>
      </c>
      <c r="C2229" t="s">
        <v>4677</v>
      </c>
      <c r="D2229" t="str">
        <f t="shared" si="68"/>
        <v>#01-75 </v>
      </c>
      <c r="E2229" t="str">
        <f t="shared" si="69"/>
        <v>Block 216 Bedok North Street 1 Market &amp; Food Centre</v>
      </c>
      <c r="F2229" t="e">
        <f>VLOOKUP(B2229,HawkerCenter!$B$2:$B$11,1,FALSE)</f>
        <v>#N/A</v>
      </c>
    </row>
    <row r="2230" hidden="1" spans="1:6">
      <c r="A2230" t="s">
        <v>4670</v>
      </c>
      <c r="B2230" t="s">
        <v>396</v>
      </c>
      <c r="C2230" t="s">
        <v>4671</v>
      </c>
      <c r="D2230" t="str">
        <f>C2230</f>
        <v>#01-K1</v>
      </c>
      <c r="E2230" t="str">
        <f t="shared" si="69"/>
        <v/>
      </c>
      <c r="F2230" t="e">
        <f>VLOOKUP(B2230,HawkerCenter!$B$2:$B$11,1,FALSE)</f>
        <v>#N/A</v>
      </c>
    </row>
    <row r="2231" hidden="1" spans="1:6">
      <c r="A2231" t="s">
        <v>4684</v>
      </c>
      <c r="B2231" t="s">
        <v>2956</v>
      </c>
      <c r="C2231" t="s">
        <v>4685</v>
      </c>
      <c r="D2231" t="str">
        <f t="shared" si="68"/>
        <v>#01-97 </v>
      </c>
      <c r="E2231" t="str">
        <f t="shared" si="69"/>
        <v>79 &amp; 79A Circuit Road Food Centre</v>
      </c>
      <c r="F2231" t="e">
        <f>VLOOKUP(B2231,HawkerCenter!$B$2:$B$11,1,FALSE)</f>
        <v>#N/A</v>
      </c>
    </row>
    <row r="2232" hidden="1" spans="1:6">
      <c r="A2232" t="s">
        <v>4686</v>
      </c>
      <c r="B2232" t="s">
        <v>1412</v>
      </c>
      <c r="C2232" t="s">
        <v>4152</v>
      </c>
      <c r="D2232" t="str">
        <f t="shared" si="68"/>
        <v>3838 </v>
      </c>
      <c r="E2232" t="str">
        <f t="shared" si="69"/>
        <v>Eating Place</v>
      </c>
      <c r="F2232" t="e">
        <f>VLOOKUP(B2232,HawkerCenter!$B$2:$B$11,1,FALSE)</f>
        <v>#N/A</v>
      </c>
    </row>
    <row r="2233" hidden="1" spans="1:6">
      <c r="A2233" t="s">
        <v>4690</v>
      </c>
      <c r="B2233" t="s">
        <v>12</v>
      </c>
      <c r="C2233" t="s">
        <v>4691</v>
      </c>
      <c r="D2233" t="str">
        <f t="shared" si="68"/>
        <v>#01-50 </v>
      </c>
      <c r="E2233" t="str">
        <f t="shared" si="69"/>
        <v>Clementi 448 Market &amp; Food Centre</v>
      </c>
      <c r="F2233" t="str">
        <f>VLOOKUP(B2233,HawkerCenter!$B$2:$B$11,1,FALSE)</f>
        <v>448 Clementi Avenue 3</v>
      </c>
    </row>
    <row r="2234" hidden="1" spans="1:6">
      <c r="A2234" t="s">
        <v>4687</v>
      </c>
      <c r="B2234" t="s">
        <v>4688</v>
      </c>
      <c r="C2234" t="s">
        <v>4689</v>
      </c>
      <c r="D2234" t="str">
        <f>C2234</f>
        <v>#01-49</v>
      </c>
      <c r="E2234" t="str">
        <f t="shared" si="69"/>
        <v/>
      </c>
      <c r="F2234" t="e">
        <f>VLOOKUP(B2234,HawkerCenter!$B$2:$B$11,1,FALSE)</f>
        <v>#N/A</v>
      </c>
    </row>
    <row r="2235" hidden="1" spans="1:6">
      <c r="A2235" t="s">
        <v>4692</v>
      </c>
      <c r="B2235" t="s">
        <v>1993</v>
      </c>
      <c r="C2235" t="s">
        <v>1994</v>
      </c>
      <c r="D2235" t="str">
        <f t="shared" si="68"/>
        <v>Singapore </v>
      </c>
      <c r="E2235" t="str">
        <f t="shared" si="69"/>
        <v>760664</v>
      </c>
      <c r="F2235" t="e">
        <f>VLOOKUP(B2235,HawkerCenter!$B$2:$B$11,1,FALSE)</f>
        <v>#N/A</v>
      </c>
    </row>
    <row r="2236" hidden="1" spans="1:6">
      <c r="A2236" t="s">
        <v>4786</v>
      </c>
      <c r="B2236" t="s">
        <v>1859</v>
      </c>
      <c r="C2236" t="s">
        <v>4787</v>
      </c>
      <c r="D2236" t="str">
        <f>C2236</f>
        <v>#01-770</v>
      </c>
      <c r="E2236" t="str">
        <f t="shared" si="69"/>
        <v/>
      </c>
      <c r="F2236" t="e">
        <f>VLOOKUP(B2236,HawkerCenter!$B$2:$B$11,1,FALSE)</f>
        <v>#N/A</v>
      </c>
    </row>
    <row r="2237" hidden="1" spans="1:6">
      <c r="A2237" t="s">
        <v>4788</v>
      </c>
      <c r="B2237" t="s">
        <v>4334</v>
      </c>
      <c r="C2237" t="s">
        <v>4789</v>
      </c>
      <c r="D2237" t="str">
        <f t="shared" si="68"/>
        <v>Singapore </v>
      </c>
      <c r="E2237" t="str">
        <f t="shared" si="69"/>
        <v>540266</v>
      </c>
      <c r="F2237" t="e">
        <f>VLOOKUP(B2237,HawkerCenter!$B$2:$B$11,1,FALSE)</f>
        <v>#N/A</v>
      </c>
    </row>
    <row r="2238" hidden="1" spans="1:6">
      <c r="A2238" t="s">
        <v>4790</v>
      </c>
      <c r="B2238" t="s">
        <v>13</v>
      </c>
      <c r="C2238" t="s">
        <v>4791</v>
      </c>
      <c r="D2238" t="str">
        <f t="shared" si="68"/>
        <v>#02-034 </v>
      </c>
      <c r="E2238" t="str">
        <f t="shared" si="69"/>
        <v>Chinatown Complex Market &amp; Food Centre</v>
      </c>
      <c r="F2238" t="e">
        <f>VLOOKUP(B2238,HawkerCenter!$B$2:$B$11,1,FALSE)</f>
        <v>#N/A</v>
      </c>
    </row>
    <row r="2239" hidden="1" spans="1:6">
      <c r="A2239" t="s">
        <v>4792</v>
      </c>
      <c r="B2239" t="s">
        <v>2873</v>
      </c>
      <c r="C2239" t="s">
        <v>4793</v>
      </c>
      <c r="D2239" t="str">
        <f t="shared" si="68"/>
        <v>Food </v>
      </c>
      <c r="E2239" t="str">
        <f t="shared" si="69"/>
        <v>Hub</v>
      </c>
      <c r="F2239" t="e">
        <f>VLOOKUP(B2239,HawkerCenter!$B$2:$B$11,1,FALSE)</f>
        <v>#N/A</v>
      </c>
    </row>
    <row r="2240" hidden="1" spans="1:6">
      <c r="A2240" t="s">
        <v>4695</v>
      </c>
      <c r="B2240" t="s">
        <v>4696</v>
      </c>
      <c r="C2240" t="s">
        <v>4697</v>
      </c>
      <c r="D2240" t="str">
        <f t="shared" si="68"/>
        <v>#01-02 </v>
      </c>
      <c r="E2240" t="str">
        <f t="shared" si="69"/>
        <v>Zhongshan Mall</v>
      </c>
      <c r="F2240" t="e">
        <f>VLOOKUP(B2240,HawkerCenter!$B$2:$B$11,1,FALSE)</f>
        <v>#N/A</v>
      </c>
    </row>
    <row r="2241" hidden="1" spans="1:6">
      <c r="A2241" t="s">
        <v>4698</v>
      </c>
      <c r="B2241" t="s">
        <v>630</v>
      </c>
      <c r="C2241" t="s">
        <v>4699</v>
      </c>
      <c r="D2241" t="str">
        <f t="shared" si="68"/>
        <v>#01-84 </v>
      </c>
      <c r="E2241" t="str">
        <f t="shared" si="69"/>
        <v>Upper Boon Keng Market &amp; Food Centre</v>
      </c>
      <c r="F2241" t="e">
        <f>VLOOKUP(B2241,HawkerCenter!$B$2:$B$11,1,FALSE)</f>
        <v>#N/A</v>
      </c>
    </row>
    <row r="2242" hidden="1" spans="1:6">
      <c r="A2242" t="s">
        <v>4794</v>
      </c>
      <c r="B2242" t="s">
        <v>4795</v>
      </c>
      <c r="C2242" t="s">
        <v>1490</v>
      </c>
      <c r="D2242" t="str">
        <f>C2242</f>
        <v>#01-03</v>
      </c>
      <c r="E2242" t="str">
        <f t="shared" si="69"/>
        <v/>
      </c>
      <c r="F2242" t="e">
        <f>VLOOKUP(B2242,HawkerCenter!$B$2:$B$11,1,FALSE)</f>
        <v>#N/A</v>
      </c>
    </row>
    <row r="2243" hidden="1" spans="1:6">
      <c r="A2243" t="s">
        <v>4796</v>
      </c>
      <c r="B2243" t="s">
        <v>4797</v>
      </c>
      <c r="C2243" t="s">
        <v>4798</v>
      </c>
      <c r="D2243" t="str">
        <f t="shared" ref="D2243:D2306" si="70">LEFT(C2243,FIND(" ",C2243))</f>
        <v>Singapore </v>
      </c>
      <c r="E2243" t="str">
        <f t="shared" ref="E2243:E2306" si="71">RIGHT(C2243,LEN(C2243)-LEN(D2243))</f>
        <v>218431</v>
      </c>
      <c r="F2243" t="e">
        <f>VLOOKUP(B2243,HawkerCenter!$B$2:$B$11,1,FALSE)</f>
        <v>#N/A</v>
      </c>
    </row>
    <row r="2244" hidden="1" spans="1:6">
      <c r="A2244" t="s">
        <v>4799</v>
      </c>
      <c r="B2244" t="s">
        <v>4800</v>
      </c>
      <c r="C2244" t="s">
        <v>3807</v>
      </c>
      <c r="D2244" t="str">
        <f>C2244</f>
        <v>#03-01</v>
      </c>
      <c r="E2244" t="str">
        <f t="shared" si="71"/>
        <v/>
      </c>
      <c r="F2244" t="e">
        <f>VLOOKUP(B2244,HawkerCenter!$B$2:$B$11,1,FALSE)</f>
        <v>#N/A</v>
      </c>
    </row>
    <row r="2245" hidden="1" spans="1:6">
      <c r="A2245" t="s">
        <v>4801</v>
      </c>
      <c r="B2245" t="s">
        <v>3744</v>
      </c>
      <c r="C2245" t="s">
        <v>4802</v>
      </c>
      <c r="D2245" t="str">
        <f t="shared" si="70"/>
        <v>1913 </v>
      </c>
      <c r="E2245" t="str">
        <f t="shared" si="71"/>
        <v>Coffeeshop</v>
      </c>
      <c r="F2245" t="e">
        <f>VLOOKUP(B2245,HawkerCenter!$B$2:$B$11,1,FALSE)</f>
        <v>#N/A</v>
      </c>
    </row>
    <row r="2246" hidden="1" spans="1:6">
      <c r="A2246" t="s">
        <v>4803</v>
      </c>
      <c r="B2246" t="s">
        <v>1187</v>
      </c>
      <c r="C2246" t="s">
        <v>1188</v>
      </c>
      <c r="D2246" t="str">
        <f t="shared" si="70"/>
        <v>#01-522 </v>
      </c>
      <c r="E2246" t="str">
        <f t="shared" si="71"/>
        <v>Kim San Leng Food Centre</v>
      </c>
      <c r="F2246" t="e">
        <f>VLOOKUP(B2246,HawkerCenter!$B$2:$B$11,1,FALSE)</f>
        <v>#N/A</v>
      </c>
    </row>
    <row r="2247" hidden="1" spans="1:6">
      <c r="A2247" t="s">
        <v>4804</v>
      </c>
      <c r="B2247" t="s">
        <v>791</v>
      </c>
      <c r="C2247" t="s">
        <v>4805</v>
      </c>
      <c r="D2247" t="str">
        <f t="shared" si="70"/>
        <v>#01-14 </v>
      </c>
      <c r="E2247" t="str">
        <f t="shared" si="71"/>
        <v>409 AMK Market &amp; Food Centre</v>
      </c>
      <c r="F2247" t="e">
        <f>VLOOKUP(B2247,HawkerCenter!$B$2:$B$11,1,FALSE)</f>
        <v>#N/A</v>
      </c>
    </row>
    <row r="2248" hidden="1" spans="1:6">
      <c r="A2248" t="s">
        <v>4806</v>
      </c>
      <c r="B2248" t="s">
        <v>791</v>
      </c>
      <c r="C2248" t="s">
        <v>4807</v>
      </c>
      <c r="D2248" t="str">
        <f t="shared" si="70"/>
        <v>#01-29/30 </v>
      </c>
      <c r="E2248" t="str">
        <f t="shared" si="71"/>
        <v>409 AMK Market &amp; Food Centre</v>
      </c>
      <c r="F2248" t="e">
        <f>VLOOKUP(B2248,HawkerCenter!$B$2:$B$11,1,FALSE)</f>
        <v>#N/A</v>
      </c>
    </row>
    <row r="2249" hidden="1" spans="1:6">
      <c r="A2249" t="s">
        <v>4693</v>
      </c>
      <c r="B2249" t="s">
        <v>2012</v>
      </c>
      <c r="C2249" t="s">
        <v>4694</v>
      </c>
      <c r="D2249" t="str">
        <f>C2249</f>
        <v>#01-217</v>
      </c>
      <c r="E2249" t="str">
        <f t="shared" si="71"/>
        <v/>
      </c>
      <c r="F2249" t="e">
        <f>VLOOKUP(B2249,HawkerCenter!$B$2:$B$11,1,FALSE)</f>
        <v>#N/A</v>
      </c>
    </row>
    <row r="2250" hidden="1" spans="1:6">
      <c r="A2250" t="s">
        <v>4808</v>
      </c>
      <c r="B2250" t="s">
        <v>1736</v>
      </c>
      <c r="C2250" t="s">
        <v>4809</v>
      </c>
      <c r="D2250" t="str">
        <f t="shared" si="70"/>
        <v>Singapore </v>
      </c>
      <c r="E2250" t="str">
        <f t="shared" si="71"/>
        <v>310094</v>
      </c>
      <c r="F2250" t="e">
        <f>VLOOKUP(B2250,HawkerCenter!$B$2:$B$11,1,FALSE)</f>
        <v>#N/A</v>
      </c>
    </row>
    <row r="2251" hidden="1" spans="1:6">
      <c r="A2251" t="s">
        <v>4810</v>
      </c>
      <c r="B2251" t="s">
        <v>4036</v>
      </c>
      <c r="C2251" t="s">
        <v>2049</v>
      </c>
      <c r="D2251" t="str">
        <f>C2251</f>
        <v>#01-56</v>
      </c>
      <c r="E2251" t="str">
        <f t="shared" si="71"/>
        <v/>
      </c>
      <c r="F2251" t="e">
        <f>VLOOKUP(B2251,HawkerCenter!$B$2:$B$11,1,FALSE)</f>
        <v>#N/A</v>
      </c>
    </row>
    <row r="2252" hidden="1" spans="1:6">
      <c r="A2252" t="s">
        <v>4811</v>
      </c>
      <c r="B2252" t="s">
        <v>4812</v>
      </c>
      <c r="C2252" t="s">
        <v>4813</v>
      </c>
      <c r="D2252" t="str">
        <f t="shared" si="70"/>
        <v>Singapore </v>
      </c>
      <c r="E2252" t="str">
        <f t="shared" si="71"/>
        <v>428837</v>
      </c>
      <c r="F2252" t="e">
        <f>VLOOKUP(B2252,HawkerCenter!$B$2:$B$11,1,FALSE)</f>
        <v>#N/A</v>
      </c>
    </row>
    <row r="2253" hidden="1" spans="1:6">
      <c r="A2253" t="s">
        <v>4814</v>
      </c>
      <c r="B2253" t="s">
        <v>10</v>
      </c>
      <c r="C2253" t="s">
        <v>4815</v>
      </c>
      <c r="D2253" t="str">
        <f t="shared" si="70"/>
        <v>#01-22 </v>
      </c>
      <c r="E2253" t="str">
        <f t="shared" si="71"/>
        <v>Old Airport Road Food Centre</v>
      </c>
      <c r="F2253" t="str">
        <f>VLOOKUP(B2253,HawkerCenter!$B$2:$B$11,1,FALSE)</f>
        <v>51 Old Airport Road</v>
      </c>
    </row>
    <row r="2254" hidden="1" spans="1:6">
      <c r="A2254" t="s">
        <v>4816</v>
      </c>
      <c r="B2254" t="s">
        <v>8</v>
      </c>
      <c r="C2254" t="s">
        <v>4817</v>
      </c>
      <c r="D2254" t="str">
        <f t="shared" si="70"/>
        <v>#01-47 </v>
      </c>
      <c r="E2254" t="str">
        <f t="shared" si="71"/>
        <v>Hong Lim Market &amp; Food Centre</v>
      </c>
      <c r="F2254" t="str">
        <f>VLOOKUP(B2254,HawkerCenter!$B$2:$B$11,1,FALSE)</f>
        <v>531A Upper Cross Street</v>
      </c>
    </row>
    <row r="2255" hidden="1" spans="1:6">
      <c r="A2255" t="s">
        <v>4818</v>
      </c>
      <c r="B2255" t="s">
        <v>4819</v>
      </c>
      <c r="C2255" t="s">
        <v>4820</v>
      </c>
      <c r="D2255" t="str">
        <f t="shared" si="70"/>
        <v>#B2-26 </v>
      </c>
      <c r="E2255" t="str">
        <f t="shared" si="71"/>
        <v>Funan</v>
      </c>
      <c r="F2255" t="e">
        <f>VLOOKUP(B2255,HawkerCenter!$B$2:$B$11,1,FALSE)</f>
        <v>#N/A</v>
      </c>
    </row>
    <row r="2256" hidden="1" spans="1:6">
      <c r="A2256" t="s">
        <v>4821</v>
      </c>
      <c r="B2256" t="s">
        <v>4822</v>
      </c>
      <c r="C2256" t="s">
        <v>4823</v>
      </c>
      <c r="D2256" t="str">
        <f t="shared" si="70"/>
        <v>Singapore </v>
      </c>
      <c r="E2256" t="str">
        <f t="shared" si="71"/>
        <v>534760</v>
      </c>
      <c r="F2256" t="e">
        <f>VLOOKUP(B2256,HawkerCenter!$B$2:$B$11,1,FALSE)</f>
        <v>#N/A</v>
      </c>
    </row>
    <row r="2257" hidden="1" spans="1:6">
      <c r="A2257" t="s">
        <v>4700</v>
      </c>
      <c r="B2257" t="s">
        <v>4701</v>
      </c>
      <c r="C2257" t="s">
        <v>4702</v>
      </c>
      <c r="D2257" t="str">
        <f t="shared" si="70"/>
        <v>#01-122 </v>
      </c>
      <c r="E2257" t="str">
        <f t="shared" si="71"/>
        <v>BGAIN442 Eating House</v>
      </c>
      <c r="F2257" t="e">
        <f>VLOOKUP(B2257,HawkerCenter!$B$2:$B$11,1,FALSE)</f>
        <v>#N/A</v>
      </c>
    </row>
    <row r="2258" hidden="1" spans="1:6">
      <c r="A2258" t="s">
        <v>4824</v>
      </c>
      <c r="B2258" t="s">
        <v>15</v>
      </c>
      <c r="C2258" t="s">
        <v>4825</v>
      </c>
      <c r="D2258" t="str">
        <f t="shared" si="70"/>
        <v>#02-04 </v>
      </c>
      <c r="E2258" t="str">
        <f t="shared" si="71"/>
        <v>Tiong Bahru Market</v>
      </c>
      <c r="F2258" t="e">
        <f>VLOOKUP(B2258,HawkerCenter!$B$2:$B$11,1,FALSE)</f>
        <v>#N/A</v>
      </c>
    </row>
    <row r="2259" hidden="1" spans="1:6">
      <c r="A2259" t="s">
        <v>4826</v>
      </c>
      <c r="B2259" t="s">
        <v>4827</v>
      </c>
      <c r="C2259" t="s">
        <v>4828</v>
      </c>
      <c r="D2259" t="str">
        <f t="shared" si="70"/>
        <v>Singapore </v>
      </c>
      <c r="E2259" t="str">
        <f t="shared" si="71"/>
        <v>118527</v>
      </c>
      <c r="F2259" t="e">
        <f>VLOOKUP(B2259,HawkerCenter!$B$2:$B$11,1,FALSE)</f>
        <v>#N/A</v>
      </c>
    </row>
    <row r="2260" hidden="1" spans="1:6">
      <c r="A2260" t="s">
        <v>4829</v>
      </c>
      <c r="B2260" t="s">
        <v>4830</v>
      </c>
      <c r="C2260" t="s">
        <v>4831</v>
      </c>
      <c r="D2260" t="str">
        <f t="shared" si="70"/>
        <v>#01-320 </v>
      </c>
      <c r="E2260" t="str">
        <f t="shared" si="71"/>
        <v>GHK 645 Coffee Shop</v>
      </c>
      <c r="F2260" t="e">
        <f>VLOOKUP(B2260,HawkerCenter!$B$2:$B$11,1,FALSE)</f>
        <v>#N/A</v>
      </c>
    </row>
    <row r="2261" hidden="1" spans="1:6">
      <c r="A2261" t="s">
        <v>4832</v>
      </c>
      <c r="B2261" t="s">
        <v>3902</v>
      </c>
      <c r="C2261" t="s">
        <v>3901</v>
      </c>
      <c r="D2261" t="str">
        <f t="shared" si="70"/>
        <v>Yew </v>
      </c>
      <c r="E2261" t="str">
        <f t="shared" si="71"/>
        <v>Yi Hup Kee Eating House</v>
      </c>
      <c r="F2261" t="e">
        <f>VLOOKUP(B2261,HawkerCenter!$B$2:$B$11,1,FALSE)</f>
        <v>#N/A</v>
      </c>
    </row>
    <row r="2262" hidden="1" spans="1:6">
      <c r="A2262" t="s">
        <v>4833</v>
      </c>
      <c r="B2262" t="s">
        <v>4834</v>
      </c>
      <c r="C2262" t="s">
        <v>4835</v>
      </c>
      <c r="D2262" t="str">
        <f t="shared" si="70"/>
        <v>#01-46 </v>
      </c>
      <c r="E2262" t="str">
        <f t="shared" si="71"/>
        <v>Telok Blangah Rise Market &amp; Food Centre</v>
      </c>
      <c r="F2262" t="e">
        <f>VLOOKUP(B2262,HawkerCenter!$B$2:$B$11,1,FALSE)</f>
        <v>#N/A</v>
      </c>
    </row>
    <row r="2263" hidden="1" spans="1:6">
      <c r="A2263" t="s">
        <v>4836</v>
      </c>
      <c r="B2263" t="s">
        <v>4837</v>
      </c>
      <c r="C2263" t="s">
        <v>4838</v>
      </c>
      <c r="D2263" t="str">
        <f t="shared" si="70"/>
        <v>#B1-03/07 </v>
      </c>
      <c r="E2263" t="str">
        <f t="shared" si="71"/>
        <v>Changi Airport Terminal 1</v>
      </c>
      <c r="F2263" t="e">
        <f>VLOOKUP(B2263,HawkerCenter!$B$2:$B$11,1,FALSE)</f>
        <v>#N/A</v>
      </c>
    </row>
    <row r="2264" hidden="1" spans="1:6">
      <c r="A2264" t="s">
        <v>4839</v>
      </c>
      <c r="B2264" t="s">
        <v>14</v>
      </c>
      <c r="C2264" t="s">
        <v>4840</v>
      </c>
      <c r="D2264" t="str">
        <f t="shared" si="70"/>
        <v>#01-1026 </v>
      </c>
      <c r="E2264" t="str">
        <f t="shared" si="71"/>
        <v>People's Park Complex Food Centre</v>
      </c>
      <c r="F2264" t="e">
        <f>VLOOKUP(B2264,HawkerCenter!$B$2:$B$11,1,FALSE)</f>
        <v>#N/A</v>
      </c>
    </row>
    <row r="2265" hidden="1" spans="1:6">
      <c r="A2265" t="s">
        <v>4841</v>
      </c>
      <c r="B2265" t="s">
        <v>4842</v>
      </c>
      <c r="C2265" t="s">
        <v>4843</v>
      </c>
      <c r="D2265" t="str">
        <f t="shared" si="70"/>
        <v>Singapore </v>
      </c>
      <c r="E2265" t="str">
        <f t="shared" si="71"/>
        <v>469496</v>
      </c>
      <c r="F2265" t="e">
        <f>VLOOKUP(B2265,HawkerCenter!$B$2:$B$11,1,FALSE)</f>
        <v>#N/A</v>
      </c>
    </row>
    <row r="2266" hidden="1" spans="1:6">
      <c r="A2266" t="s">
        <v>4844</v>
      </c>
      <c r="B2266" t="s">
        <v>3490</v>
      </c>
      <c r="C2266" t="s">
        <v>4845</v>
      </c>
      <c r="D2266" t="str">
        <f t="shared" si="70"/>
        <v>#01-87 </v>
      </c>
      <c r="E2266" t="str">
        <f t="shared" si="71"/>
        <v>Ang Mo Kio 628 Market &amp; Food Centre</v>
      </c>
      <c r="F2266" t="e">
        <f>VLOOKUP(B2266,HawkerCenter!$B$2:$B$11,1,FALSE)</f>
        <v>#N/A</v>
      </c>
    </row>
    <row r="2267" hidden="1" spans="1:6">
      <c r="A2267" t="s">
        <v>4846</v>
      </c>
      <c r="B2267" t="s">
        <v>23</v>
      </c>
      <c r="C2267" t="s">
        <v>4847</v>
      </c>
      <c r="D2267" t="str">
        <f t="shared" si="70"/>
        <v>#01-49 </v>
      </c>
      <c r="E2267" t="str">
        <f t="shared" si="71"/>
        <v>Maxwell Food Centre</v>
      </c>
      <c r="F2267" t="e">
        <f>VLOOKUP(B2267,HawkerCenter!$B$2:$B$11,1,FALSE)</f>
        <v>#N/A</v>
      </c>
    </row>
    <row r="2268" hidden="1" spans="1:6">
      <c r="A2268" t="s">
        <v>4848</v>
      </c>
      <c r="B2268" t="s">
        <v>4849</v>
      </c>
      <c r="C2268" t="s">
        <v>4850</v>
      </c>
      <c r="D2268" t="str">
        <f t="shared" si="70"/>
        <v>Singapore </v>
      </c>
      <c r="E2268" t="str">
        <f t="shared" si="71"/>
        <v>760123</v>
      </c>
      <c r="F2268" t="e">
        <f>VLOOKUP(B2268,HawkerCenter!$B$2:$B$11,1,FALSE)</f>
        <v>#N/A</v>
      </c>
    </row>
    <row r="2269" hidden="1" spans="1:6">
      <c r="A2269" t="s">
        <v>4851</v>
      </c>
      <c r="B2269" t="s">
        <v>4852</v>
      </c>
      <c r="C2269" t="s">
        <v>4853</v>
      </c>
      <c r="D2269" t="str">
        <f t="shared" si="70"/>
        <v>Singapore </v>
      </c>
      <c r="E2269" t="str">
        <f t="shared" si="71"/>
        <v>218367</v>
      </c>
      <c r="F2269" t="e">
        <f>VLOOKUP(B2269,HawkerCenter!$B$2:$B$11,1,FALSE)</f>
        <v>#N/A</v>
      </c>
    </row>
    <row r="2270" hidden="1" spans="1:6">
      <c r="A2270" t="s">
        <v>4854</v>
      </c>
      <c r="B2270" t="s">
        <v>30</v>
      </c>
      <c r="C2270" t="s">
        <v>4855</v>
      </c>
      <c r="D2270" t="str">
        <f t="shared" si="70"/>
        <v>#B1-44/45 </v>
      </c>
      <c r="E2270" t="str">
        <f t="shared" si="71"/>
        <v>Chinatown Point</v>
      </c>
      <c r="F2270" t="e">
        <f>VLOOKUP(B2270,HawkerCenter!$B$2:$B$11,1,FALSE)</f>
        <v>#N/A</v>
      </c>
    </row>
    <row r="2271" hidden="1" spans="1:6">
      <c r="A2271" t="s">
        <v>4856</v>
      </c>
      <c r="B2271" t="s">
        <v>1492</v>
      </c>
      <c r="C2271" t="s">
        <v>4857</v>
      </c>
      <c r="D2271" t="str">
        <f t="shared" si="70"/>
        <v>#01-09 </v>
      </c>
      <c r="E2271" t="str">
        <f t="shared" si="71"/>
        <v>Haig Road Market &amp; Food Centre</v>
      </c>
      <c r="F2271" t="e">
        <f>VLOOKUP(B2271,HawkerCenter!$B$2:$B$11,1,FALSE)</f>
        <v>#N/A</v>
      </c>
    </row>
    <row r="2272" hidden="1" spans="1:6">
      <c r="A2272" t="s">
        <v>4858</v>
      </c>
      <c r="B2272" t="s">
        <v>515</v>
      </c>
      <c r="C2272" t="s">
        <v>4859</v>
      </c>
      <c r="D2272" t="str">
        <f t="shared" si="70"/>
        <v>Lorong </v>
      </c>
      <c r="E2272" t="str">
        <f t="shared" si="71"/>
        <v>29</v>
      </c>
      <c r="F2272" t="e">
        <f>VLOOKUP(B2272,HawkerCenter!$B$2:$B$11,1,FALSE)</f>
        <v>#N/A</v>
      </c>
    </row>
    <row r="2273" hidden="1" spans="1:6">
      <c r="A2273" t="s">
        <v>4860</v>
      </c>
      <c r="B2273" t="s">
        <v>3</v>
      </c>
      <c r="C2273" t="s">
        <v>4861</v>
      </c>
      <c r="D2273" t="str">
        <f t="shared" si="70"/>
        <v>#01-14 </v>
      </c>
      <c r="E2273" t="str">
        <f t="shared" si="71"/>
        <v>Whampoa Makan Place Block 90</v>
      </c>
      <c r="F2273" t="str">
        <f>VLOOKUP(B2273,HawkerCenter!$B$2:$B$11,1,FALSE)</f>
        <v>90 Whampoa Drive</v>
      </c>
    </row>
    <row r="2274" hidden="1" spans="1:6">
      <c r="A2274" t="s">
        <v>4862</v>
      </c>
      <c r="B2274" t="s">
        <v>4863</v>
      </c>
      <c r="C2274" t="s">
        <v>4864</v>
      </c>
      <c r="D2274" t="str">
        <f t="shared" si="70"/>
        <v>#01-733 </v>
      </c>
      <c r="E2274" t="str">
        <f t="shared" si="71"/>
        <v>888 Plaza</v>
      </c>
      <c r="F2274" t="e">
        <f>VLOOKUP(B2274,HawkerCenter!$B$2:$B$11,1,FALSE)</f>
        <v>#N/A</v>
      </c>
    </row>
    <row r="2275" hidden="1" spans="1:6">
      <c r="A2275" t="s">
        <v>4865</v>
      </c>
      <c r="B2275" t="s">
        <v>1083</v>
      </c>
      <c r="C2275" t="s">
        <v>4866</v>
      </c>
      <c r="D2275" t="str">
        <f t="shared" si="70"/>
        <v>#01-44 </v>
      </c>
      <c r="E2275" t="str">
        <f t="shared" si="71"/>
        <v>Pek Kio Market &amp; Food Centre</v>
      </c>
      <c r="F2275" t="e">
        <f>VLOOKUP(B2275,HawkerCenter!$B$2:$B$11,1,FALSE)</f>
        <v>#N/A</v>
      </c>
    </row>
    <row r="2276" hidden="1" spans="1:6">
      <c r="A2276" t="s">
        <v>4867</v>
      </c>
      <c r="B2276" t="s">
        <v>425</v>
      </c>
      <c r="C2276" t="s">
        <v>4868</v>
      </c>
      <c r="D2276" t="str">
        <f t="shared" si="70"/>
        <v>#04-48 </v>
      </c>
      <c r="E2276" t="str">
        <f t="shared" si="71"/>
        <v>Beauty World Food Centre</v>
      </c>
      <c r="F2276" t="e">
        <f>VLOOKUP(B2276,HawkerCenter!$B$2:$B$11,1,FALSE)</f>
        <v>#N/A</v>
      </c>
    </row>
    <row r="2277" hidden="1" spans="1:6">
      <c r="A2277" t="s">
        <v>4869</v>
      </c>
      <c r="B2277" t="s">
        <v>16</v>
      </c>
      <c r="C2277" t="s">
        <v>4870</v>
      </c>
      <c r="D2277" t="str">
        <f t="shared" si="70"/>
        <v>#01-56 </v>
      </c>
      <c r="E2277" t="str">
        <f t="shared" si="71"/>
        <v>Albert Centre Market &amp; Food Centre</v>
      </c>
      <c r="F2277" t="e">
        <f>VLOOKUP(B2277,HawkerCenter!$B$2:$B$11,1,FALSE)</f>
        <v>#N/A</v>
      </c>
    </row>
    <row r="2278" hidden="1" spans="1:6">
      <c r="A2278" t="s">
        <v>4871</v>
      </c>
      <c r="B2278" t="s">
        <v>614</v>
      </c>
      <c r="C2278" t="s">
        <v>4872</v>
      </c>
      <c r="D2278" t="str">
        <f t="shared" si="70"/>
        <v>#01-04 </v>
      </c>
      <c r="E2278" t="str">
        <f t="shared" si="71"/>
        <v>Yishun Park Hawker Centre</v>
      </c>
      <c r="F2278" t="e">
        <f>VLOOKUP(B2278,HawkerCenter!$B$2:$B$11,1,FALSE)</f>
        <v>#N/A</v>
      </c>
    </row>
    <row r="2279" hidden="1" spans="1:6">
      <c r="A2279" t="s">
        <v>4873</v>
      </c>
      <c r="B2279" t="s">
        <v>2464</v>
      </c>
      <c r="C2279" t="s">
        <v>4874</v>
      </c>
      <c r="D2279" t="str">
        <f t="shared" si="70"/>
        <v>#04-01 </v>
      </c>
      <c r="E2279" t="str">
        <f t="shared" si="71"/>
        <v>Junction 8 Shopping Centre</v>
      </c>
      <c r="F2279" t="e">
        <f>VLOOKUP(B2279,HawkerCenter!$B$2:$B$11,1,FALSE)</f>
        <v>#N/A</v>
      </c>
    </row>
    <row r="2280" hidden="1" spans="1:6">
      <c r="A2280" t="s">
        <v>4875</v>
      </c>
      <c r="B2280" t="s">
        <v>2703</v>
      </c>
      <c r="C2280" t="s">
        <v>4875</v>
      </c>
      <c r="D2280" t="str">
        <f t="shared" si="70"/>
        <v>Tanjong </v>
      </c>
      <c r="E2280" t="str">
        <f t="shared" si="71"/>
        <v>Pagar Plaza Market &amp; Food Centre</v>
      </c>
      <c r="F2280" t="e">
        <f>VLOOKUP(B2280,HawkerCenter!$B$2:$B$11,1,FALSE)</f>
        <v>#N/A</v>
      </c>
    </row>
    <row r="2281" hidden="1" spans="1:6">
      <c r="A2281" t="s">
        <v>2138</v>
      </c>
      <c r="B2281" t="s">
        <v>879</v>
      </c>
      <c r="C2281" t="s">
        <v>880</v>
      </c>
      <c r="D2281" t="str">
        <f t="shared" si="70"/>
        <v>Singapore </v>
      </c>
      <c r="E2281" t="str">
        <f t="shared" si="71"/>
        <v>550261</v>
      </c>
      <c r="F2281" t="e">
        <f>VLOOKUP(B2281,HawkerCenter!$B$2:$B$11,1,FALSE)</f>
        <v>#N/A</v>
      </c>
    </row>
    <row r="2282" hidden="1" spans="1:6">
      <c r="A2282" t="s">
        <v>4876</v>
      </c>
      <c r="B2282" t="s">
        <v>2614</v>
      </c>
      <c r="C2282" t="s">
        <v>4877</v>
      </c>
      <c r="D2282" t="str">
        <f>C2282</f>
        <v>#01-340</v>
      </c>
      <c r="E2282" t="str">
        <f t="shared" si="71"/>
        <v/>
      </c>
      <c r="F2282" t="e">
        <f>VLOOKUP(B2282,HawkerCenter!$B$2:$B$11,1,FALSE)</f>
        <v>#N/A</v>
      </c>
    </row>
    <row r="2283" hidden="1" spans="1:6">
      <c r="A2283" t="s">
        <v>4878</v>
      </c>
      <c r="B2283" t="s">
        <v>4879</v>
      </c>
      <c r="C2283" t="s">
        <v>2666</v>
      </c>
      <c r="D2283" t="str">
        <f>C2283</f>
        <v>#01-151</v>
      </c>
      <c r="E2283" t="str">
        <f t="shared" si="71"/>
        <v/>
      </c>
      <c r="F2283" t="e">
        <f>VLOOKUP(B2283,HawkerCenter!$B$2:$B$11,1,FALSE)</f>
        <v>#N/A</v>
      </c>
    </row>
    <row r="2284" hidden="1" spans="1:6">
      <c r="A2284" t="s">
        <v>4880</v>
      </c>
      <c r="B2284" t="s">
        <v>13</v>
      </c>
      <c r="C2284" t="s">
        <v>4881</v>
      </c>
      <c r="D2284" t="str">
        <f t="shared" si="70"/>
        <v>#02-151 </v>
      </c>
      <c r="E2284" t="str">
        <f t="shared" si="71"/>
        <v>Chinatown Complex Market &amp; Food Centre</v>
      </c>
      <c r="F2284" t="e">
        <f>VLOOKUP(B2284,HawkerCenter!$B$2:$B$11,1,FALSE)</f>
        <v>#N/A</v>
      </c>
    </row>
    <row r="2285" hidden="1" spans="1:6">
      <c r="A2285" t="s">
        <v>4882</v>
      </c>
      <c r="B2285" t="s">
        <v>3</v>
      </c>
      <c r="C2285" t="s">
        <v>4883</v>
      </c>
      <c r="D2285" t="str">
        <f t="shared" si="70"/>
        <v>#01-32 </v>
      </c>
      <c r="E2285" t="str">
        <f t="shared" si="71"/>
        <v>Whampoa Makan Place Block 90</v>
      </c>
      <c r="F2285" t="str">
        <f>VLOOKUP(B2285,HawkerCenter!$B$2:$B$11,1,FALSE)</f>
        <v>90 Whampoa Drive</v>
      </c>
    </row>
    <row r="2286" hidden="1" spans="1:6">
      <c r="A2286" t="s">
        <v>4740</v>
      </c>
      <c r="B2286" t="s">
        <v>4741</v>
      </c>
      <c r="C2286" t="s">
        <v>4742</v>
      </c>
      <c r="D2286" t="str">
        <f>C2286</f>
        <v>#01-46</v>
      </c>
      <c r="E2286" t="str">
        <f t="shared" si="71"/>
        <v/>
      </c>
      <c r="F2286" t="e">
        <f>VLOOKUP(B2286,HawkerCenter!$B$2:$B$11,1,FALSE)</f>
        <v>#N/A</v>
      </c>
    </row>
    <row r="2287" hidden="1" spans="1:6">
      <c r="A2287" t="s">
        <v>4745</v>
      </c>
      <c r="B2287" t="s">
        <v>3099</v>
      </c>
      <c r="C2287" t="s">
        <v>808</v>
      </c>
      <c r="D2287" t="e">
        <f t="shared" si="70"/>
        <v>#VALUE!</v>
      </c>
      <c r="E2287" t="e">
        <f t="shared" si="71"/>
        <v>#VALUE!</v>
      </c>
      <c r="F2287" t="e">
        <f>VLOOKUP(B2287,HawkerCenter!$B$2:$B$11,1,FALSE)</f>
        <v>#N/A</v>
      </c>
    </row>
    <row r="2288" hidden="1" spans="1:6">
      <c r="A2288" t="s">
        <v>4719</v>
      </c>
      <c r="B2288" t="s">
        <v>244</v>
      </c>
      <c r="C2288" t="s">
        <v>4720</v>
      </c>
      <c r="D2288" t="str">
        <f t="shared" si="70"/>
        <v>Singapore </v>
      </c>
      <c r="E2288" t="str">
        <f t="shared" si="71"/>
        <v>550204</v>
      </c>
      <c r="F2288" t="e">
        <f>VLOOKUP(B2288,HawkerCenter!$B$2:$B$11,1,FALSE)</f>
        <v>#N/A</v>
      </c>
    </row>
    <row r="2289" hidden="1" spans="1:6">
      <c r="A2289" t="s">
        <v>4729</v>
      </c>
      <c r="B2289" t="s">
        <v>1109</v>
      </c>
      <c r="C2289" t="s">
        <v>4730</v>
      </c>
      <c r="D2289" t="str">
        <f t="shared" si="70"/>
        <v>#01-66 </v>
      </c>
      <c r="E2289" t="str">
        <f t="shared" si="71"/>
        <v>Newton Food Centre</v>
      </c>
      <c r="F2289" t="e">
        <f>VLOOKUP(B2289,HawkerCenter!$B$2:$B$11,1,FALSE)</f>
        <v>#N/A</v>
      </c>
    </row>
    <row r="2290" hidden="1" spans="1:6">
      <c r="A2290" t="s">
        <v>4727</v>
      </c>
      <c r="B2290" t="s">
        <v>10</v>
      </c>
      <c r="C2290" t="s">
        <v>4728</v>
      </c>
      <c r="D2290" t="str">
        <f t="shared" si="70"/>
        <v>#01-108 </v>
      </c>
      <c r="E2290" t="str">
        <f t="shared" si="71"/>
        <v>Old Airport Road Food Centre</v>
      </c>
      <c r="F2290" t="str">
        <f>VLOOKUP(B2290,HawkerCenter!$B$2:$B$11,1,FALSE)</f>
        <v>51 Old Airport Road</v>
      </c>
    </row>
    <row r="2291" hidden="1" spans="1:6">
      <c r="A2291" t="s">
        <v>4721</v>
      </c>
      <c r="B2291" t="s">
        <v>10</v>
      </c>
      <c r="C2291" t="s">
        <v>4722</v>
      </c>
      <c r="D2291" t="str">
        <f t="shared" si="70"/>
        <v>#01-54 </v>
      </c>
      <c r="E2291" t="str">
        <f t="shared" si="71"/>
        <v>Old Airport Road Food Centre</v>
      </c>
      <c r="F2291" t="str">
        <f>VLOOKUP(B2291,HawkerCenter!$B$2:$B$11,1,FALSE)</f>
        <v>51 Old Airport Road</v>
      </c>
    </row>
    <row r="2292" hidden="1" spans="1:6">
      <c r="A2292" t="s">
        <v>4884</v>
      </c>
      <c r="B2292" t="s">
        <v>4885</v>
      </c>
      <c r="C2292" t="s">
        <v>4886</v>
      </c>
      <c r="D2292" t="str">
        <f t="shared" si="70"/>
        <v>Singapore </v>
      </c>
      <c r="E2292" t="str">
        <f t="shared" si="71"/>
        <v>328428</v>
      </c>
      <c r="F2292" t="e">
        <f>VLOOKUP(B2292,HawkerCenter!$B$2:$B$11,1,FALSE)</f>
        <v>#N/A</v>
      </c>
    </row>
    <row r="2293" hidden="1" spans="1:6">
      <c r="A2293" t="s">
        <v>4887</v>
      </c>
      <c r="B2293" t="s">
        <v>2169</v>
      </c>
      <c r="C2293" t="s">
        <v>668</v>
      </c>
      <c r="D2293" t="str">
        <f>C2293</f>
        <v>#01-97</v>
      </c>
      <c r="E2293" t="str">
        <f t="shared" si="71"/>
        <v/>
      </c>
      <c r="F2293" t="e">
        <f>VLOOKUP(B2293,HawkerCenter!$B$2:$B$11,1,FALSE)</f>
        <v>#N/A</v>
      </c>
    </row>
    <row r="2294" hidden="1" spans="1:6">
      <c r="A2294" t="s">
        <v>4731</v>
      </c>
      <c r="B2294" t="s">
        <v>1590</v>
      </c>
      <c r="C2294" t="s">
        <v>4732</v>
      </c>
      <c r="D2294" t="str">
        <f t="shared" si="70"/>
        <v>#02-77 </v>
      </c>
      <c r="E2294" t="str">
        <f t="shared" si="71"/>
        <v>Commonwealth Crescent Market &amp; Food Centre</v>
      </c>
      <c r="F2294" t="e">
        <f>VLOOKUP(B2294,HawkerCenter!$B$2:$B$11,1,FALSE)</f>
        <v>#N/A</v>
      </c>
    </row>
    <row r="2295" hidden="1" spans="1:6">
      <c r="A2295" t="s">
        <v>4888</v>
      </c>
      <c r="B2295" t="s">
        <v>2712</v>
      </c>
      <c r="C2295" t="s">
        <v>4889</v>
      </c>
      <c r="D2295" t="str">
        <f t="shared" si="70"/>
        <v>Singapore </v>
      </c>
      <c r="E2295" t="str">
        <f t="shared" si="71"/>
        <v>150127</v>
      </c>
      <c r="F2295" t="e">
        <f>VLOOKUP(B2295,HawkerCenter!$B$2:$B$11,1,FALSE)</f>
        <v>#N/A</v>
      </c>
    </row>
    <row r="2296" hidden="1" spans="1:6">
      <c r="A2296" t="s">
        <v>4890</v>
      </c>
      <c r="B2296" t="s">
        <v>551</v>
      </c>
      <c r="C2296" t="s">
        <v>4891</v>
      </c>
      <c r="D2296" t="str">
        <f t="shared" si="70"/>
        <v>#B1-28/29 </v>
      </c>
      <c r="E2296" t="str">
        <f t="shared" si="71"/>
        <v>Westgate Food Republic</v>
      </c>
      <c r="F2296" t="e">
        <f>VLOOKUP(B2296,HawkerCenter!$B$2:$B$11,1,FALSE)</f>
        <v>#N/A</v>
      </c>
    </row>
    <row r="2297" hidden="1" spans="1:6">
      <c r="A2297" t="s">
        <v>4892</v>
      </c>
      <c r="B2297" t="s">
        <v>4663</v>
      </c>
      <c r="C2297" t="s">
        <v>4893</v>
      </c>
      <c r="D2297" t="str">
        <f>C2297</f>
        <v>#01-385</v>
      </c>
      <c r="E2297" t="str">
        <f t="shared" si="71"/>
        <v/>
      </c>
      <c r="F2297" t="e">
        <f>VLOOKUP(B2297,HawkerCenter!$B$2:$B$11,1,FALSE)</f>
        <v>#N/A</v>
      </c>
    </row>
    <row r="2298" hidden="1" spans="1:6">
      <c r="A2298" t="s">
        <v>4894</v>
      </c>
      <c r="B2298" t="s">
        <v>4895</v>
      </c>
      <c r="C2298" t="s">
        <v>4896</v>
      </c>
      <c r="D2298" t="str">
        <f t="shared" si="70"/>
        <v>#01-01 </v>
      </c>
      <c r="E2298" t="str">
        <f t="shared" si="71"/>
        <v>Epic Haus</v>
      </c>
      <c r="F2298" t="e">
        <f>VLOOKUP(B2298,HawkerCenter!$B$2:$B$11,1,FALSE)</f>
        <v>#N/A</v>
      </c>
    </row>
    <row r="2299" hidden="1" spans="1:6">
      <c r="A2299" t="s">
        <v>4897</v>
      </c>
      <c r="B2299" t="s">
        <v>2659</v>
      </c>
      <c r="C2299" t="s">
        <v>4898</v>
      </c>
      <c r="D2299" t="str">
        <f t="shared" si="70"/>
        <v>#01-60 </v>
      </c>
      <c r="E2299" t="str">
        <f t="shared" si="71"/>
        <v>East Coast Lagoon Food Village</v>
      </c>
      <c r="F2299" t="e">
        <f>VLOOKUP(B2299,HawkerCenter!$B$2:$B$11,1,FALSE)</f>
        <v>#N/A</v>
      </c>
    </row>
    <row r="2300" hidden="1" spans="1:6">
      <c r="A2300" t="s">
        <v>4779</v>
      </c>
      <c r="B2300" t="s">
        <v>3877</v>
      </c>
      <c r="C2300" t="s">
        <v>4780</v>
      </c>
      <c r="D2300" t="str">
        <f t="shared" si="70"/>
        <v>#01-113 </v>
      </c>
      <c r="E2300" t="str">
        <f t="shared" si="71"/>
        <v>Thomson Plaza</v>
      </c>
      <c r="F2300" t="e">
        <f>VLOOKUP(B2300,HawkerCenter!$B$2:$B$11,1,FALSE)</f>
        <v>#N/A</v>
      </c>
    </row>
    <row r="2301" hidden="1" spans="1:6">
      <c r="A2301" t="s">
        <v>4761</v>
      </c>
      <c r="B2301" t="s">
        <v>5</v>
      </c>
      <c r="C2301" t="s">
        <v>4762</v>
      </c>
      <c r="D2301" t="str">
        <f t="shared" si="70"/>
        <v>#01-58 </v>
      </c>
      <c r="E2301" t="str">
        <f t="shared" si="71"/>
        <v>Amoy Street Food Centre</v>
      </c>
      <c r="F2301" t="str">
        <f>VLOOKUP(B2301,HawkerCenter!$B$2:$B$11,1,FALSE)</f>
        <v>7 Maxwell Road</v>
      </c>
    </row>
    <row r="2302" hidden="1" spans="1:6">
      <c r="A2302" t="s">
        <v>4899</v>
      </c>
      <c r="B2302" t="s">
        <v>10</v>
      </c>
      <c r="C2302" t="s">
        <v>4900</v>
      </c>
      <c r="D2302" t="str">
        <f t="shared" si="70"/>
        <v>#01-132 </v>
      </c>
      <c r="E2302" t="str">
        <f t="shared" si="71"/>
        <v>Old Airport Road Food Centre</v>
      </c>
      <c r="F2302" t="str">
        <f>VLOOKUP(B2302,HawkerCenter!$B$2:$B$11,1,FALSE)</f>
        <v>51 Old Airport Road</v>
      </c>
    </row>
    <row r="2303" hidden="1" spans="1:6">
      <c r="A2303" t="s">
        <v>4901</v>
      </c>
      <c r="B2303" t="s">
        <v>1083</v>
      </c>
      <c r="C2303" t="s">
        <v>4902</v>
      </c>
      <c r="D2303" t="str">
        <f t="shared" si="70"/>
        <v>#01-15 </v>
      </c>
      <c r="E2303" t="str">
        <f t="shared" si="71"/>
        <v>Pek Kio Market &amp; Food Centre</v>
      </c>
      <c r="F2303" t="e">
        <f>VLOOKUP(B2303,HawkerCenter!$B$2:$B$11,1,FALSE)</f>
        <v>#N/A</v>
      </c>
    </row>
    <row r="2304" hidden="1" spans="1:6">
      <c r="A2304" t="s">
        <v>4903</v>
      </c>
      <c r="B2304" t="s">
        <v>614</v>
      </c>
      <c r="C2304" t="s">
        <v>4904</v>
      </c>
      <c r="D2304" t="str">
        <f t="shared" si="70"/>
        <v>#01-37 </v>
      </c>
      <c r="E2304" t="str">
        <f t="shared" si="71"/>
        <v>Yishun Park Hawker Centre</v>
      </c>
      <c r="F2304" t="e">
        <f>VLOOKUP(B2304,HawkerCenter!$B$2:$B$11,1,FALSE)</f>
        <v>#N/A</v>
      </c>
    </row>
    <row r="2305" hidden="1" spans="1:6">
      <c r="A2305" t="s">
        <v>4905</v>
      </c>
      <c r="B2305" t="s">
        <v>578</v>
      </c>
      <c r="C2305" t="s">
        <v>4906</v>
      </c>
      <c r="D2305" t="str">
        <f t="shared" si="70"/>
        <v>#B1-115/120 </v>
      </c>
      <c r="E2305" t="str">
        <f t="shared" si="71"/>
        <v>&amp; #B1-126/127 Suntec City Mall Food Republic</v>
      </c>
      <c r="F2305" t="e">
        <f>VLOOKUP(B2305,HawkerCenter!$B$2:$B$11,1,FALSE)</f>
        <v>#N/A</v>
      </c>
    </row>
    <row r="2306" hidden="1" spans="1:6">
      <c r="A2306" t="s">
        <v>4907</v>
      </c>
      <c r="B2306" t="s">
        <v>15</v>
      </c>
      <c r="C2306" t="s">
        <v>4908</v>
      </c>
      <c r="D2306" t="str">
        <f t="shared" si="70"/>
        <v>#02-71 </v>
      </c>
      <c r="E2306" t="str">
        <f t="shared" si="71"/>
        <v>Tiong Bahru Market</v>
      </c>
      <c r="F2306" t="e">
        <f>VLOOKUP(B2306,HawkerCenter!$B$2:$B$11,1,FALSE)</f>
        <v>#N/A</v>
      </c>
    </row>
    <row r="2307" hidden="1" spans="1:6">
      <c r="A2307" t="s">
        <v>4909</v>
      </c>
      <c r="B2307" t="s">
        <v>1412</v>
      </c>
      <c r="C2307" t="s">
        <v>1839</v>
      </c>
      <c r="D2307" t="str">
        <f>C2307</f>
        <v>#01-235</v>
      </c>
      <c r="E2307" t="str">
        <f t="shared" ref="E2307:E2370" si="72">RIGHT(C2307,LEN(C2307)-LEN(D2307))</f>
        <v/>
      </c>
      <c r="F2307" t="e">
        <f>VLOOKUP(B2307,HawkerCenter!$B$2:$B$11,1,FALSE)</f>
        <v>#N/A</v>
      </c>
    </row>
    <row r="2308" hidden="1" spans="1:6">
      <c r="A2308" t="s">
        <v>4910</v>
      </c>
      <c r="B2308" t="s">
        <v>512</v>
      </c>
      <c r="C2308" t="s">
        <v>4911</v>
      </c>
      <c r="D2308" t="str">
        <f t="shared" ref="D2307:D2370" si="73">LEFT(C2308,FIND(" ",C2308))</f>
        <v>#01-229 </v>
      </c>
      <c r="E2308" t="str">
        <f t="shared" si="72"/>
        <v>Kim San Leng Food Centre</v>
      </c>
      <c r="F2308" t="e">
        <f>VLOOKUP(B2308,HawkerCenter!$B$2:$B$11,1,FALSE)</f>
        <v>#N/A</v>
      </c>
    </row>
    <row r="2309" hidden="1" spans="1:6">
      <c r="A2309" t="s">
        <v>4912</v>
      </c>
      <c r="B2309" t="s">
        <v>15</v>
      </c>
      <c r="C2309" t="s">
        <v>4913</v>
      </c>
      <c r="D2309" t="str">
        <f t="shared" si="73"/>
        <v>#02-60 </v>
      </c>
      <c r="E2309" t="str">
        <f t="shared" si="72"/>
        <v>Tiong Bahru Market</v>
      </c>
      <c r="F2309" t="e">
        <f>VLOOKUP(B2309,HawkerCenter!$B$2:$B$11,1,FALSE)</f>
        <v>#N/A</v>
      </c>
    </row>
    <row r="2310" hidden="1" spans="1:6">
      <c r="A2310" t="s">
        <v>4914</v>
      </c>
      <c r="B2310" t="s">
        <v>4151</v>
      </c>
      <c r="C2310" t="s">
        <v>4152</v>
      </c>
      <c r="D2310" t="str">
        <f t="shared" si="73"/>
        <v>3838 </v>
      </c>
      <c r="E2310" t="str">
        <f t="shared" si="72"/>
        <v>Eating Place</v>
      </c>
      <c r="F2310" t="e">
        <f>VLOOKUP(B2310,HawkerCenter!$B$2:$B$11,1,FALSE)</f>
        <v>#N/A</v>
      </c>
    </row>
    <row r="2311" hidden="1" spans="1:6">
      <c r="A2311" t="s">
        <v>4915</v>
      </c>
      <c r="B2311" t="s">
        <v>4151</v>
      </c>
      <c r="C2311" t="s">
        <v>4152</v>
      </c>
      <c r="D2311" t="str">
        <f t="shared" si="73"/>
        <v>3838 </v>
      </c>
      <c r="E2311" t="str">
        <f t="shared" si="72"/>
        <v>Eating Place</v>
      </c>
      <c r="F2311" t="e">
        <f>VLOOKUP(B2311,HawkerCenter!$B$2:$B$11,1,FALSE)</f>
        <v>#N/A</v>
      </c>
    </row>
    <row r="2312" hidden="1" spans="1:6">
      <c r="A2312" t="s">
        <v>4916</v>
      </c>
      <c r="B2312" t="s">
        <v>673</v>
      </c>
      <c r="C2312" t="s">
        <v>4917</v>
      </c>
      <c r="D2312" t="str">
        <f t="shared" si="73"/>
        <v>#01-01 </v>
      </c>
      <c r="E2312" t="str">
        <f t="shared" si="72"/>
        <v>Midview City Food Court</v>
      </c>
      <c r="F2312" t="e">
        <f>VLOOKUP(B2312,HawkerCenter!$B$2:$B$11,1,FALSE)</f>
        <v>#N/A</v>
      </c>
    </row>
    <row r="2313" hidden="1" spans="1:6">
      <c r="A2313" t="s">
        <v>4918</v>
      </c>
      <c r="B2313" t="s">
        <v>2000</v>
      </c>
      <c r="C2313" t="s">
        <v>2001</v>
      </c>
      <c r="D2313" t="str">
        <f t="shared" si="73"/>
        <v>Singapore </v>
      </c>
      <c r="E2313" t="str">
        <f t="shared" si="72"/>
        <v>570023</v>
      </c>
      <c r="F2313" t="e">
        <f>VLOOKUP(B2313,HawkerCenter!$B$2:$B$11,1,FALSE)</f>
        <v>#N/A</v>
      </c>
    </row>
    <row r="2314" hidden="1" spans="1:6">
      <c r="A2314" t="s">
        <v>4919</v>
      </c>
      <c r="B2314" t="s">
        <v>4920</v>
      </c>
      <c r="C2314" t="s">
        <v>4921</v>
      </c>
      <c r="D2314" t="str">
        <f t="shared" si="73"/>
        <v>Singapore </v>
      </c>
      <c r="E2314" t="str">
        <f t="shared" si="72"/>
        <v>438735</v>
      </c>
      <c r="F2314" t="e">
        <f>VLOOKUP(B2314,HawkerCenter!$B$2:$B$11,1,FALSE)</f>
        <v>#N/A</v>
      </c>
    </row>
    <row r="2315" hidden="1" spans="1:6">
      <c r="A2315" t="s">
        <v>4922</v>
      </c>
      <c r="B2315" t="s">
        <v>1178</v>
      </c>
      <c r="C2315" t="s">
        <v>4923</v>
      </c>
      <c r="D2315" t="str">
        <f t="shared" si="73"/>
        <v>#01-42 </v>
      </c>
      <c r="E2315" t="str">
        <f t="shared" si="72"/>
        <v>Hougang Green</v>
      </c>
      <c r="F2315" t="e">
        <f>VLOOKUP(B2315,HawkerCenter!$B$2:$B$11,1,FALSE)</f>
        <v>#N/A</v>
      </c>
    </row>
    <row r="2316" hidden="1" spans="1:6">
      <c r="A2316" t="s">
        <v>4924</v>
      </c>
      <c r="B2316" t="s">
        <v>4925</v>
      </c>
      <c r="C2316" t="s">
        <v>4926</v>
      </c>
      <c r="D2316" t="str">
        <f t="shared" si="73"/>
        <v>Singapore </v>
      </c>
      <c r="E2316" t="str">
        <f t="shared" si="72"/>
        <v>799467</v>
      </c>
      <c r="F2316" t="e">
        <f>VLOOKUP(B2316,HawkerCenter!$B$2:$B$11,1,FALSE)</f>
        <v>#N/A</v>
      </c>
    </row>
    <row r="2317" hidden="1" spans="1:6">
      <c r="A2317" t="s">
        <v>4927</v>
      </c>
      <c r="B2317" t="s">
        <v>4928</v>
      </c>
      <c r="C2317" t="s">
        <v>4929</v>
      </c>
      <c r="D2317" t="str">
        <f t="shared" si="73"/>
        <v>#01-09 </v>
      </c>
      <c r="E2317" t="str">
        <f t="shared" si="72"/>
        <v>Fusionopolis Innovis</v>
      </c>
      <c r="F2317" t="e">
        <f>VLOOKUP(B2317,HawkerCenter!$B$2:$B$11,1,FALSE)</f>
        <v>#N/A</v>
      </c>
    </row>
    <row r="2318" hidden="1" spans="1:6">
      <c r="A2318" t="s">
        <v>4930</v>
      </c>
      <c r="B2318" t="s">
        <v>1760</v>
      </c>
      <c r="C2318" t="s">
        <v>4931</v>
      </c>
      <c r="D2318" t="str">
        <f t="shared" si="73"/>
        <v>Singapore </v>
      </c>
      <c r="E2318" t="str">
        <f t="shared" si="72"/>
        <v>650440</v>
      </c>
      <c r="F2318" t="e">
        <f>VLOOKUP(B2318,HawkerCenter!$B$2:$B$11,1,FALSE)</f>
        <v>#N/A</v>
      </c>
    </row>
    <row r="2319" hidden="1" spans="1:6">
      <c r="A2319" t="s">
        <v>4932</v>
      </c>
      <c r="B2319" t="s">
        <v>16</v>
      </c>
      <c r="C2319" t="s">
        <v>4933</v>
      </c>
      <c r="D2319" t="str">
        <f t="shared" si="73"/>
        <v>#01-108 </v>
      </c>
      <c r="E2319" t="str">
        <f t="shared" si="72"/>
        <v>Albert Centre Market &amp; Food Centre</v>
      </c>
      <c r="F2319" t="e">
        <f>VLOOKUP(B2319,HawkerCenter!$B$2:$B$11,1,FALSE)</f>
        <v>#N/A</v>
      </c>
    </row>
    <row r="2320" hidden="1" spans="1:6">
      <c r="A2320" t="s">
        <v>4934</v>
      </c>
      <c r="B2320" t="s">
        <v>4</v>
      </c>
      <c r="C2320" t="s">
        <v>4935</v>
      </c>
      <c r="D2320" t="str">
        <f t="shared" si="73"/>
        <v>#01-72 </v>
      </c>
      <c r="E2320" t="str">
        <f t="shared" si="72"/>
        <v>Redhill Lane Block 85 Food Centre</v>
      </c>
      <c r="F2320" t="str">
        <f>VLOOKUP(B2320,HawkerCenter!$B$2:$B$11,1,FALSE)</f>
        <v>85 Redhill Lane</v>
      </c>
    </row>
    <row r="2321" hidden="1" spans="1:6">
      <c r="A2321" t="s">
        <v>4936</v>
      </c>
      <c r="B2321" t="s">
        <v>4225</v>
      </c>
      <c r="C2321" t="s">
        <v>4937</v>
      </c>
      <c r="D2321" t="str">
        <f t="shared" si="73"/>
        <v>#01-150 </v>
      </c>
      <c r="E2321" t="str">
        <f t="shared" si="72"/>
        <v>Sheng Hui Coffee Shop</v>
      </c>
      <c r="F2321" t="e">
        <f>VLOOKUP(B2321,HawkerCenter!$B$2:$B$11,1,FALSE)</f>
        <v>#N/A</v>
      </c>
    </row>
    <row r="2322" hidden="1" spans="1:6">
      <c r="A2322" t="s">
        <v>4938</v>
      </c>
      <c r="B2322" t="s">
        <v>4036</v>
      </c>
      <c r="C2322" t="s">
        <v>4037</v>
      </c>
      <c r="D2322" t="str">
        <f t="shared" si="73"/>
        <v>Singapore </v>
      </c>
      <c r="E2322" t="str">
        <f t="shared" si="72"/>
        <v>527201</v>
      </c>
      <c r="F2322" t="e">
        <f>VLOOKUP(B2322,HawkerCenter!$B$2:$B$11,1,FALSE)</f>
        <v>#N/A</v>
      </c>
    </row>
    <row r="2323" hidden="1" spans="1:6">
      <c r="A2323" t="s">
        <v>4939</v>
      </c>
      <c r="B2323" t="s">
        <v>195</v>
      </c>
      <c r="C2323" t="s">
        <v>4940</v>
      </c>
      <c r="D2323" t="str">
        <f t="shared" si="73"/>
        <v>#01-18 </v>
      </c>
      <c r="E2323" t="str">
        <f t="shared" si="72"/>
        <v>Serangoon Garden Market</v>
      </c>
      <c r="F2323" t="e">
        <f>VLOOKUP(B2323,HawkerCenter!$B$2:$B$11,1,FALSE)</f>
        <v>#N/A</v>
      </c>
    </row>
    <row r="2324" hidden="1" spans="1:6">
      <c r="A2324" t="s">
        <v>4941</v>
      </c>
      <c r="B2324" t="s">
        <v>1301</v>
      </c>
      <c r="C2324" t="s">
        <v>4942</v>
      </c>
      <c r="D2324" t="str">
        <f t="shared" si="73"/>
        <v>#04-01/04 </v>
      </c>
      <c r="E2324" t="str">
        <f t="shared" si="72"/>
        <v>Causeway Point</v>
      </c>
      <c r="F2324" t="e">
        <f>VLOOKUP(B2324,HawkerCenter!$B$2:$B$11,1,FALSE)</f>
        <v>#N/A</v>
      </c>
    </row>
    <row r="2325" hidden="1" spans="1:6">
      <c r="A2325" t="s">
        <v>4943</v>
      </c>
      <c r="B2325" t="s">
        <v>146</v>
      </c>
      <c r="C2325" t="s">
        <v>4944</v>
      </c>
      <c r="D2325" t="str">
        <f t="shared" si="73"/>
        <v>#02-21 </v>
      </c>
      <c r="E2325" t="str">
        <f t="shared" si="72"/>
        <v>Holland Drive Market &amp; Food Centre</v>
      </c>
      <c r="F2325" t="e">
        <f>VLOOKUP(B2325,HawkerCenter!$B$2:$B$11,1,FALSE)</f>
        <v>#N/A</v>
      </c>
    </row>
    <row r="2326" hidden="1" spans="1:6">
      <c r="A2326" t="s">
        <v>4945</v>
      </c>
      <c r="B2326" t="s">
        <v>1843</v>
      </c>
      <c r="C2326" t="s">
        <v>1844</v>
      </c>
      <c r="D2326" t="str">
        <f t="shared" si="73"/>
        <v>Singapore </v>
      </c>
      <c r="E2326" t="str">
        <f t="shared" si="72"/>
        <v>730211</v>
      </c>
      <c r="F2326" t="e">
        <f>VLOOKUP(B2326,HawkerCenter!$B$2:$B$11,1,FALSE)</f>
        <v>#N/A</v>
      </c>
    </row>
    <row r="2327" hidden="1" spans="1:6">
      <c r="A2327" t="s">
        <v>4946</v>
      </c>
      <c r="B2327" t="s">
        <v>2347</v>
      </c>
      <c r="C2327" t="s">
        <v>4947</v>
      </c>
      <c r="D2327" t="str">
        <f t="shared" si="73"/>
        <v>#01-10 </v>
      </c>
      <c r="E2327" t="str">
        <f t="shared" si="72"/>
        <v>Sembawang Hills Food Centre</v>
      </c>
      <c r="F2327" t="e">
        <f>VLOOKUP(B2327,HawkerCenter!$B$2:$B$11,1,FALSE)</f>
        <v>#N/A</v>
      </c>
    </row>
    <row r="2328" hidden="1" spans="1:6">
      <c r="A2328" t="s">
        <v>4948</v>
      </c>
      <c r="B2328" t="s">
        <v>2956</v>
      </c>
      <c r="C2328" t="s">
        <v>4949</v>
      </c>
      <c r="D2328" t="str">
        <f t="shared" si="73"/>
        <v>#01-11 </v>
      </c>
      <c r="E2328" t="str">
        <f t="shared" si="72"/>
        <v>79 &amp; 79A Circuit Road Food Centre</v>
      </c>
      <c r="F2328" t="e">
        <f>VLOOKUP(B2328,HawkerCenter!$B$2:$B$11,1,FALSE)</f>
        <v>#N/A</v>
      </c>
    </row>
    <row r="2329" hidden="1" spans="1:6">
      <c r="A2329" t="s">
        <v>4950</v>
      </c>
      <c r="B2329" t="s">
        <v>972</v>
      </c>
      <c r="C2329" t="s">
        <v>4951</v>
      </c>
      <c r="D2329" t="str">
        <f t="shared" si="73"/>
        <v>#01-02 </v>
      </c>
      <c r="E2329" t="str">
        <f t="shared" si="72"/>
        <v>Chomp Chomp Food Centre</v>
      </c>
      <c r="F2329" t="e">
        <f>VLOOKUP(B2329,HawkerCenter!$B$2:$B$11,1,FALSE)</f>
        <v>#N/A</v>
      </c>
    </row>
    <row r="2330" hidden="1" spans="1:6">
      <c r="A2330" t="s">
        <v>4952</v>
      </c>
      <c r="B2330" t="s">
        <v>972</v>
      </c>
      <c r="C2330" t="s">
        <v>4953</v>
      </c>
      <c r="D2330" t="str">
        <f t="shared" si="73"/>
        <v>#01-12 </v>
      </c>
      <c r="E2330" t="str">
        <f t="shared" si="72"/>
        <v>Chomp Chomp Food Centre</v>
      </c>
      <c r="F2330" t="e">
        <f>VLOOKUP(B2330,HawkerCenter!$B$2:$B$11,1,FALSE)</f>
        <v>#N/A</v>
      </c>
    </row>
    <row r="2331" hidden="1" spans="1:6">
      <c r="A2331" t="s">
        <v>4954</v>
      </c>
      <c r="B2331" t="s">
        <v>972</v>
      </c>
      <c r="C2331" t="s">
        <v>4955</v>
      </c>
      <c r="D2331" t="str">
        <f t="shared" si="73"/>
        <v>#01-13 </v>
      </c>
      <c r="E2331" t="str">
        <f t="shared" si="72"/>
        <v>Chomp Chomp Food Centre</v>
      </c>
      <c r="F2331" t="e">
        <f>VLOOKUP(B2331,HawkerCenter!$B$2:$B$11,1,FALSE)</f>
        <v>#N/A</v>
      </c>
    </row>
    <row r="2332" hidden="1" spans="1:6">
      <c r="A2332" t="s">
        <v>4956</v>
      </c>
      <c r="B2332" t="s">
        <v>4957</v>
      </c>
      <c r="C2332" t="s">
        <v>4958</v>
      </c>
      <c r="D2332" t="str">
        <f t="shared" si="73"/>
        <v>#B1-50 </v>
      </c>
      <c r="E2332" t="str">
        <f t="shared" si="72"/>
        <v>Changi City Point</v>
      </c>
      <c r="F2332" t="e">
        <f>VLOOKUP(B2332,HawkerCenter!$B$2:$B$11,1,FALSE)</f>
        <v>#N/A</v>
      </c>
    </row>
    <row r="2333" hidden="1" spans="1:6">
      <c r="A2333" t="s">
        <v>4959</v>
      </c>
      <c r="B2333" t="s">
        <v>3534</v>
      </c>
      <c r="C2333" t="s">
        <v>4960</v>
      </c>
      <c r="D2333" t="str">
        <f t="shared" si="73"/>
        <v>#02-20/21 </v>
      </c>
      <c r="E2333" t="str">
        <f t="shared" si="72"/>
        <v>Waterway Point</v>
      </c>
      <c r="F2333" t="e">
        <f>VLOOKUP(B2333,HawkerCenter!$B$2:$B$11,1,FALSE)</f>
        <v>#N/A</v>
      </c>
    </row>
    <row r="2334" hidden="1" spans="1:6">
      <c r="A2334" t="s">
        <v>4961</v>
      </c>
      <c r="B2334" t="s">
        <v>20</v>
      </c>
      <c r="C2334" t="s">
        <v>4962</v>
      </c>
      <c r="D2334" t="str">
        <f t="shared" si="73"/>
        <v>#01-58 </v>
      </c>
      <c r="E2334" t="str">
        <f t="shared" si="72"/>
        <v>Alexandra Village Food Centre</v>
      </c>
      <c r="F2334" t="e">
        <f>VLOOKUP(B2334,HawkerCenter!$B$2:$B$11,1,FALSE)</f>
        <v>#N/A</v>
      </c>
    </row>
    <row r="2335" hidden="1" spans="1:6">
      <c r="A2335" t="s">
        <v>4963</v>
      </c>
      <c r="B2335" t="s">
        <v>4639</v>
      </c>
      <c r="C2335" t="s">
        <v>4640</v>
      </c>
      <c r="D2335" t="str">
        <f t="shared" si="73"/>
        <v>Singapore </v>
      </c>
      <c r="E2335" t="str">
        <f t="shared" si="72"/>
        <v>339212</v>
      </c>
      <c r="F2335" t="e">
        <f>VLOOKUP(B2335,HawkerCenter!$B$2:$B$11,1,FALSE)</f>
        <v>#N/A</v>
      </c>
    </row>
    <row r="2336" hidden="1" spans="1:6">
      <c r="A2336" t="s">
        <v>4964</v>
      </c>
      <c r="B2336" t="s">
        <v>10</v>
      </c>
      <c r="C2336" t="s">
        <v>4965</v>
      </c>
      <c r="D2336" t="str">
        <f t="shared" si="73"/>
        <v>#01-12 </v>
      </c>
      <c r="E2336" t="str">
        <f t="shared" si="72"/>
        <v>Old Airport Road Food Centre</v>
      </c>
      <c r="F2336" t="str">
        <f>VLOOKUP(B2336,HawkerCenter!$B$2:$B$11,1,FALSE)</f>
        <v>51 Old Airport Road</v>
      </c>
    </row>
    <row r="2337" hidden="1" spans="1:6">
      <c r="A2337" t="s">
        <v>4966</v>
      </c>
      <c r="B2337" t="s">
        <v>4967</v>
      </c>
      <c r="C2337" t="s">
        <v>4968</v>
      </c>
      <c r="D2337" t="str">
        <f t="shared" si="73"/>
        <v>Singapore </v>
      </c>
      <c r="E2337" t="str">
        <f t="shared" si="72"/>
        <v>427467</v>
      </c>
      <c r="F2337" t="e">
        <f>VLOOKUP(B2337,HawkerCenter!$B$2:$B$11,1,FALSE)</f>
        <v>#N/A</v>
      </c>
    </row>
    <row r="2338" hidden="1" spans="1:6">
      <c r="A2338" t="s">
        <v>4969</v>
      </c>
      <c r="B2338" t="s">
        <v>964</v>
      </c>
      <c r="C2338" t="s">
        <v>4970</v>
      </c>
      <c r="D2338" t="str">
        <f t="shared" si="73"/>
        <v>#01-15 </v>
      </c>
      <c r="E2338" t="str">
        <f t="shared" si="72"/>
        <v>Havelock Road Cooked Food Centre</v>
      </c>
      <c r="F2338" t="e">
        <f>VLOOKUP(B2338,HawkerCenter!$B$2:$B$11,1,FALSE)</f>
        <v>#N/A</v>
      </c>
    </row>
    <row r="2339" hidden="1" spans="1:6">
      <c r="A2339" t="s">
        <v>4971</v>
      </c>
      <c r="B2339" t="s">
        <v>964</v>
      </c>
      <c r="C2339" t="s">
        <v>4972</v>
      </c>
      <c r="D2339" t="str">
        <f t="shared" si="73"/>
        <v>#01-09 </v>
      </c>
      <c r="E2339" t="str">
        <f t="shared" si="72"/>
        <v>Havelock Road Cooked Food Centre</v>
      </c>
      <c r="F2339" t="e">
        <f>VLOOKUP(B2339,HawkerCenter!$B$2:$B$11,1,FALSE)</f>
        <v>#N/A</v>
      </c>
    </row>
    <row r="2340" hidden="1" spans="1:6">
      <c r="A2340" t="s">
        <v>4973</v>
      </c>
      <c r="B2340" t="s">
        <v>4974</v>
      </c>
      <c r="C2340" t="s">
        <v>4975</v>
      </c>
      <c r="D2340" t="str">
        <f>C2340</f>
        <v>#01-354</v>
      </c>
      <c r="E2340" t="str">
        <f t="shared" si="72"/>
        <v/>
      </c>
      <c r="F2340" t="e">
        <f>VLOOKUP(B2340,HawkerCenter!$B$2:$B$11,1,FALSE)</f>
        <v>#N/A</v>
      </c>
    </row>
    <row r="2341" hidden="1" spans="1:6">
      <c r="A2341" t="s">
        <v>4976</v>
      </c>
      <c r="B2341" t="s">
        <v>410</v>
      </c>
      <c r="C2341" t="s">
        <v>4977</v>
      </c>
      <c r="D2341" t="str">
        <f t="shared" si="73"/>
        <v>#02-28 </v>
      </c>
      <c r="E2341" t="str">
        <f t="shared" si="72"/>
        <v>Toa Payoh West Market &amp; Food Centre</v>
      </c>
      <c r="F2341" t="e">
        <f>VLOOKUP(B2341,HawkerCenter!$B$2:$B$11,1,FALSE)</f>
        <v>#N/A</v>
      </c>
    </row>
    <row r="2342" hidden="1" spans="1:6">
      <c r="A2342" t="s">
        <v>4978</v>
      </c>
      <c r="B2342" t="s">
        <v>91</v>
      </c>
      <c r="C2342" t="s">
        <v>4978</v>
      </c>
      <c r="D2342" t="str">
        <f t="shared" si="73"/>
        <v>Bukit </v>
      </c>
      <c r="E2342" t="str">
        <f t="shared" si="72"/>
        <v>Merah Central Food Centre</v>
      </c>
      <c r="F2342" t="e">
        <f>VLOOKUP(B2342,HawkerCenter!$B$2:$B$11,1,FALSE)</f>
        <v>#N/A</v>
      </c>
    </row>
    <row r="2343" hidden="1" spans="1:6">
      <c r="A2343" t="s">
        <v>4979</v>
      </c>
      <c r="B2343" t="s">
        <v>3304</v>
      </c>
      <c r="C2343" t="s">
        <v>4980</v>
      </c>
      <c r="D2343" t="str">
        <f t="shared" si="73"/>
        <v>#01-107 </v>
      </c>
      <c r="E2343" t="str">
        <f t="shared" si="72"/>
        <v>Downtown East E!Hub</v>
      </c>
      <c r="F2343" t="e">
        <f>VLOOKUP(B2343,HawkerCenter!$B$2:$B$11,1,FALSE)</f>
        <v>#N/A</v>
      </c>
    </row>
    <row r="2344" spans="1:6">
      <c r="A2344" t="s">
        <v>4981</v>
      </c>
      <c r="B2344" t="s">
        <v>2659</v>
      </c>
      <c r="C2344" t="s">
        <v>4982</v>
      </c>
      <c r="D2344" t="str">
        <f t="shared" si="73"/>
        <v>#01-43 </v>
      </c>
      <c r="E2344" t="str">
        <f t="shared" si="72"/>
        <v>East Coast Lagoon Food Village</v>
      </c>
      <c r="F2344" t="e">
        <f>VLOOKUP(B2344,HawkerCenter!$B$2:$B$11,1,FALSE)</f>
        <v>#N/A</v>
      </c>
    </row>
    <row r="2345" hidden="1" spans="1:6">
      <c r="A2345" t="s">
        <v>4983</v>
      </c>
      <c r="B2345" t="s">
        <v>2956</v>
      </c>
      <c r="C2345" t="s">
        <v>4984</v>
      </c>
      <c r="D2345" t="str">
        <f t="shared" si="73"/>
        <v>#01-05 </v>
      </c>
      <c r="E2345" t="str">
        <f t="shared" si="72"/>
        <v>79 &amp; 79A Circuit Road Food Centre</v>
      </c>
      <c r="F2345" t="e">
        <f>VLOOKUP(B2345,HawkerCenter!$B$2:$B$11,1,FALSE)</f>
        <v>#N/A</v>
      </c>
    </row>
    <row r="2346" hidden="1" spans="1:6">
      <c r="A2346" t="s">
        <v>4985</v>
      </c>
      <c r="B2346" t="s">
        <v>4986</v>
      </c>
      <c r="C2346" t="s">
        <v>4987</v>
      </c>
      <c r="D2346" t="str">
        <f t="shared" si="73"/>
        <v>Level </v>
      </c>
      <c r="E2346" t="str">
        <f t="shared" si="72"/>
        <v>1</v>
      </c>
      <c r="F2346" t="e">
        <f>VLOOKUP(B2346,HawkerCenter!$B$2:$B$11,1,FALSE)</f>
        <v>#N/A</v>
      </c>
    </row>
    <row r="2347" hidden="1" spans="1:6">
      <c r="A2347" t="s">
        <v>4988</v>
      </c>
      <c r="B2347" t="s">
        <v>2703</v>
      </c>
      <c r="C2347" t="s">
        <v>4989</v>
      </c>
      <c r="D2347" t="str">
        <f t="shared" si="73"/>
        <v>#02-52 </v>
      </c>
      <c r="E2347" t="str">
        <f t="shared" si="72"/>
        <v>Tanjong Pagar Plaza Market &amp; Food Centre</v>
      </c>
      <c r="F2347" t="e">
        <f>VLOOKUP(B2347,HawkerCenter!$B$2:$B$11,1,FALSE)</f>
        <v>#N/A</v>
      </c>
    </row>
    <row r="2348" hidden="1" spans="1:6">
      <c r="A2348" t="s">
        <v>4990</v>
      </c>
      <c r="B2348" t="s">
        <v>1580</v>
      </c>
      <c r="C2348" t="s">
        <v>4991</v>
      </c>
      <c r="D2348" t="str">
        <f t="shared" si="73"/>
        <v>#01-1294 </v>
      </c>
      <c r="E2348" t="str">
        <f t="shared" si="72"/>
        <v>S-11</v>
      </c>
      <c r="F2348" t="e">
        <f>VLOOKUP(B2348,HawkerCenter!$B$2:$B$11,1,FALSE)</f>
        <v>#N/A</v>
      </c>
    </row>
    <row r="2349" hidden="1" spans="1:6">
      <c r="A2349" t="s">
        <v>4992</v>
      </c>
      <c r="B2349" t="s">
        <v>3767</v>
      </c>
      <c r="C2349" t="s">
        <v>4993</v>
      </c>
      <c r="D2349" t="str">
        <f t="shared" si="73"/>
        <v>#01-126 </v>
      </c>
      <c r="E2349" t="str">
        <f t="shared" si="72"/>
        <v>Huang Restaurant</v>
      </c>
      <c r="F2349" t="e">
        <f>VLOOKUP(B2349,HawkerCenter!$B$2:$B$11,1,FALSE)</f>
        <v>#N/A</v>
      </c>
    </row>
    <row r="2350" hidden="1" spans="1:6">
      <c r="A2350" t="s">
        <v>4994</v>
      </c>
      <c r="B2350" t="s">
        <v>2933</v>
      </c>
      <c r="C2350" t="s">
        <v>4995</v>
      </c>
      <c r="D2350" t="str">
        <f t="shared" si="73"/>
        <v>#01-05 </v>
      </c>
      <c r="E2350" t="str">
        <f t="shared" si="72"/>
        <v>Sembawang MRT</v>
      </c>
      <c r="F2350" t="e">
        <f>VLOOKUP(B2350,HawkerCenter!$B$2:$B$11,1,FALSE)</f>
        <v>#N/A</v>
      </c>
    </row>
    <row r="2351" hidden="1" spans="1:6">
      <c r="A2351" t="s">
        <v>4996</v>
      </c>
      <c r="B2351" t="s">
        <v>857</v>
      </c>
      <c r="C2351" t="s">
        <v>858</v>
      </c>
      <c r="D2351" t="str">
        <f>C2351</f>
        <v>#01-118</v>
      </c>
      <c r="E2351" t="str">
        <f t="shared" si="72"/>
        <v/>
      </c>
      <c r="F2351" t="e">
        <f>VLOOKUP(B2351,HawkerCenter!$B$2:$B$11,1,FALSE)</f>
        <v>#N/A</v>
      </c>
    </row>
    <row r="2352" hidden="1" spans="1:6">
      <c r="A2352" t="s">
        <v>4997</v>
      </c>
      <c r="B2352" t="s">
        <v>1937</v>
      </c>
      <c r="C2352" t="s">
        <v>4998</v>
      </c>
      <c r="D2352" t="str">
        <f>C2352</f>
        <v>#01-186</v>
      </c>
      <c r="E2352" t="str">
        <f t="shared" si="72"/>
        <v/>
      </c>
      <c r="F2352" t="e">
        <f>VLOOKUP(B2352,HawkerCenter!$B$2:$B$11,1,FALSE)</f>
        <v>#N/A</v>
      </c>
    </row>
    <row r="2353" hidden="1" spans="1:6">
      <c r="A2353" t="s">
        <v>4999</v>
      </c>
      <c r="B2353" t="s">
        <v>3577</v>
      </c>
      <c r="C2353" t="s">
        <v>5000</v>
      </c>
      <c r="D2353" t="str">
        <f t="shared" si="73"/>
        <v>Singapore </v>
      </c>
      <c r="E2353" t="str">
        <f t="shared" si="72"/>
        <v>534725</v>
      </c>
      <c r="F2353" t="e">
        <f>VLOOKUP(B2353,HawkerCenter!$B$2:$B$11,1,FALSE)</f>
        <v>#N/A</v>
      </c>
    </row>
    <row r="2354" hidden="1" spans="1:6">
      <c r="A2354" t="s">
        <v>5001</v>
      </c>
      <c r="B2354" t="s">
        <v>684</v>
      </c>
      <c r="C2354" t="s">
        <v>5002</v>
      </c>
      <c r="D2354" t="str">
        <f t="shared" si="73"/>
        <v>#01-99 </v>
      </c>
      <c r="E2354" t="str">
        <f t="shared" si="72"/>
        <v>North Bridge Road Market &amp; Food Centre</v>
      </c>
      <c r="F2354" t="e">
        <f>VLOOKUP(B2354,HawkerCenter!$B$2:$B$11,1,FALSE)</f>
        <v>#N/A</v>
      </c>
    </row>
    <row r="2355" hidden="1" spans="1:6">
      <c r="A2355" t="s">
        <v>5003</v>
      </c>
      <c r="B2355" t="s">
        <v>5004</v>
      </c>
      <c r="C2355" t="s">
        <v>2846</v>
      </c>
      <c r="D2355" t="str">
        <f>C2355</f>
        <v>#01-733</v>
      </c>
      <c r="E2355" t="str">
        <f t="shared" si="72"/>
        <v/>
      </c>
      <c r="F2355" t="e">
        <f>VLOOKUP(B2355,HawkerCenter!$B$2:$B$11,1,FALSE)</f>
        <v>#N/A</v>
      </c>
    </row>
    <row r="2356" hidden="1" spans="1:6">
      <c r="A2356" t="s">
        <v>5005</v>
      </c>
      <c r="B2356" t="s">
        <v>2703</v>
      </c>
      <c r="C2356" t="s">
        <v>5006</v>
      </c>
      <c r="D2356" t="str">
        <f t="shared" si="73"/>
        <v>#02-22 </v>
      </c>
      <c r="E2356" t="str">
        <f t="shared" si="72"/>
        <v>Tanjong Pagar Plaza Market &amp; Food Centre</v>
      </c>
      <c r="F2356" t="e">
        <f>VLOOKUP(B2356,HawkerCenter!$B$2:$B$11,1,FALSE)</f>
        <v>#N/A</v>
      </c>
    </row>
    <row r="2357" hidden="1" spans="1:6">
      <c r="A2357" t="s">
        <v>5007</v>
      </c>
      <c r="B2357" t="s">
        <v>23</v>
      </c>
      <c r="C2357" t="s">
        <v>5008</v>
      </c>
      <c r="D2357" t="str">
        <f t="shared" si="73"/>
        <v>#01-86 </v>
      </c>
      <c r="E2357" t="str">
        <f t="shared" si="72"/>
        <v>Maxwell Food Centre</v>
      </c>
      <c r="F2357" t="e">
        <f>VLOOKUP(B2357,HawkerCenter!$B$2:$B$11,1,FALSE)</f>
        <v>#N/A</v>
      </c>
    </row>
    <row r="2358" hidden="1" spans="1:6">
      <c r="A2358" t="s">
        <v>5009</v>
      </c>
      <c r="B2358" t="s">
        <v>4071</v>
      </c>
      <c r="C2358" t="s">
        <v>42</v>
      </c>
      <c r="D2358" t="str">
        <f>C2358</f>
        <v>#01-06</v>
      </c>
      <c r="E2358" t="str">
        <f t="shared" si="72"/>
        <v/>
      </c>
      <c r="F2358" t="e">
        <f>VLOOKUP(B2358,HawkerCenter!$B$2:$B$11,1,FALSE)</f>
        <v>#N/A</v>
      </c>
    </row>
    <row r="2359" hidden="1" spans="1:6">
      <c r="A2359" t="s">
        <v>5010</v>
      </c>
      <c r="B2359" t="s">
        <v>2993</v>
      </c>
      <c r="C2359" t="s">
        <v>5011</v>
      </c>
      <c r="D2359" t="str">
        <f t="shared" si="73"/>
        <v>#04-00 </v>
      </c>
      <c r="E2359" t="str">
        <f t="shared" si="72"/>
        <v>Wisma Atria Food Republic</v>
      </c>
      <c r="F2359" t="e">
        <f>VLOOKUP(B2359,HawkerCenter!$B$2:$B$11,1,FALSE)</f>
        <v>#N/A</v>
      </c>
    </row>
    <row r="2360" hidden="1" spans="1:6">
      <c r="A2360" t="s">
        <v>5012</v>
      </c>
      <c r="B2360" t="s">
        <v>310</v>
      </c>
      <c r="C2360" t="s">
        <v>5013</v>
      </c>
      <c r="D2360" t="str">
        <f t="shared" si="73"/>
        <v>#01-15 </v>
      </c>
      <c r="E2360" t="str">
        <f t="shared" si="72"/>
        <v>Market Street Interim Hawker Centre</v>
      </c>
      <c r="F2360" t="e">
        <f>VLOOKUP(B2360,HawkerCenter!$B$2:$B$11,1,FALSE)</f>
        <v>#N/A</v>
      </c>
    </row>
    <row r="2361" hidden="1" spans="1:6">
      <c r="A2361" t="s">
        <v>5014</v>
      </c>
      <c r="B2361" t="s">
        <v>8</v>
      </c>
      <c r="C2361" t="s">
        <v>5015</v>
      </c>
      <c r="D2361" t="str">
        <f t="shared" si="73"/>
        <v>#02-18 </v>
      </c>
      <c r="E2361" t="str">
        <f t="shared" si="72"/>
        <v>Hong Lim Market &amp; Food Centre</v>
      </c>
      <c r="F2361" t="str">
        <f>VLOOKUP(B2361,HawkerCenter!$B$2:$B$11,1,FALSE)</f>
        <v>531A Upper Cross Street</v>
      </c>
    </row>
    <row r="2362" hidden="1" spans="1:6">
      <c r="A2362" t="s">
        <v>5016</v>
      </c>
      <c r="B2362" t="s">
        <v>1161</v>
      </c>
      <c r="C2362" t="s">
        <v>5017</v>
      </c>
      <c r="D2362" t="str">
        <f t="shared" si="73"/>
        <v>#01-44 </v>
      </c>
      <c r="E2362" t="str">
        <f t="shared" si="72"/>
        <v>Toa Payoh Lorong 8 Market &amp; Food Centre</v>
      </c>
      <c r="F2362" t="e">
        <f>VLOOKUP(B2362,HawkerCenter!$B$2:$B$11,1,FALSE)</f>
        <v>#N/A</v>
      </c>
    </row>
    <row r="2363" hidden="1" spans="1:6">
      <c r="A2363" t="s">
        <v>5018</v>
      </c>
      <c r="B2363" t="s">
        <v>825</v>
      </c>
      <c r="C2363" t="s">
        <v>5019</v>
      </c>
      <c r="D2363" t="str">
        <f t="shared" si="73"/>
        <v>#B1-186 </v>
      </c>
      <c r="E2363" t="str">
        <f t="shared" si="72"/>
        <v>Northpoint City</v>
      </c>
      <c r="F2363" t="e">
        <f>VLOOKUP(B2363,HawkerCenter!$B$2:$B$11,1,FALSE)</f>
        <v>#N/A</v>
      </c>
    </row>
    <row r="2364" hidden="1" spans="1:6">
      <c r="A2364" t="s">
        <v>5020</v>
      </c>
      <c r="B2364" t="s">
        <v>5021</v>
      </c>
      <c r="C2364" t="s">
        <v>5022</v>
      </c>
      <c r="D2364" t="str">
        <f>C2364</f>
        <v>#01-304</v>
      </c>
      <c r="E2364" t="str">
        <f t="shared" si="72"/>
        <v/>
      </c>
      <c r="F2364" t="e">
        <f>VLOOKUP(B2364,HawkerCenter!$B$2:$B$11,1,FALSE)</f>
        <v>#N/A</v>
      </c>
    </row>
    <row r="2365" hidden="1" spans="1:6">
      <c r="A2365" t="s">
        <v>5023</v>
      </c>
      <c r="B2365" t="s">
        <v>4155</v>
      </c>
      <c r="C2365" t="s">
        <v>5024</v>
      </c>
      <c r="D2365" t="str">
        <f>C2365</f>
        <v>#02-645</v>
      </c>
      <c r="E2365" t="str">
        <f t="shared" si="72"/>
        <v/>
      </c>
      <c r="F2365" t="e">
        <f>VLOOKUP(B2365,HawkerCenter!$B$2:$B$11,1,FALSE)</f>
        <v>#N/A</v>
      </c>
    </row>
    <row r="2366" hidden="1" spans="1:6">
      <c r="A2366" t="s">
        <v>5025</v>
      </c>
      <c r="B2366" t="s">
        <v>53</v>
      </c>
      <c r="C2366" t="s">
        <v>5026</v>
      </c>
      <c r="D2366" t="str">
        <f t="shared" si="73"/>
        <v>#01-25 </v>
      </c>
      <c r="E2366" t="str">
        <f t="shared" si="72"/>
        <v>Seah Im Food Centre</v>
      </c>
      <c r="F2366" t="e">
        <f>VLOOKUP(B2366,HawkerCenter!$B$2:$B$11,1,FALSE)</f>
        <v>#N/A</v>
      </c>
    </row>
    <row r="2367" hidden="1" spans="1:6">
      <c r="A2367" t="s">
        <v>5027</v>
      </c>
      <c r="B2367" t="s">
        <v>53</v>
      </c>
      <c r="C2367" t="s">
        <v>5028</v>
      </c>
      <c r="D2367" t="str">
        <f t="shared" si="73"/>
        <v>#01-32 </v>
      </c>
      <c r="E2367" t="str">
        <f t="shared" si="72"/>
        <v>Seah Im Food Centre</v>
      </c>
      <c r="F2367" t="e">
        <f>VLOOKUP(B2367,HawkerCenter!$B$2:$B$11,1,FALSE)</f>
        <v>#N/A</v>
      </c>
    </row>
    <row r="2368" hidden="1" spans="1:6">
      <c r="A2368" t="s">
        <v>5029</v>
      </c>
      <c r="B2368" t="s">
        <v>23</v>
      </c>
      <c r="C2368" t="s">
        <v>5030</v>
      </c>
      <c r="D2368" t="str">
        <f t="shared" si="73"/>
        <v>#01-97 </v>
      </c>
      <c r="E2368" t="str">
        <f t="shared" si="72"/>
        <v>Maxwell Food Centre</v>
      </c>
      <c r="F2368" t="e">
        <f>VLOOKUP(B2368,HawkerCenter!$B$2:$B$11,1,FALSE)</f>
        <v>#N/A</v>
      </c>
    </row>
    <row r="2369" hidden="1" spans="1:6">
      <c r="A2369" t="s">
        <v>5031</v>
      </c>
      <c r="B2369" t="s">
        <v>4329</v>
      </c>
      <c r="C2369" t="s">
        <v>5032</v>
      </c>
      <c r="D2369" t="str">
        <f t="shared" si="73"/>
        <v>#01-252 </v>
      </c>
      <c r="E2369" t="str">
        <f t="shared" si="72"/>
        <v>Food Clique</v>
      </c>
      <c r="F2369" t="e">
        <f>VLOOKUP(B2369,HawkerCenter!$B$2:$B$11,1,FALSE)</f>
        <v>#N/A</v>
      </c>
    </row>
    <row r="2370" hidden="1" spans="1:6">
      <c r="A2370" t="s">
        <v>5033</v>
      </c>
      <c r="B2370" t="s">
        <v>5034</v>
      </c>
      <c r="C2370" t="s">
        <v>5035</v>
      </c>
      <c r="D2370" t="str">
        <f t="shared" si="73"/>
        <v>#01-277 </v>
      </c>
      <c r="E2370" t="str">
        <f t="shared" si="72"/>
        <v>7 Stars</v>
      </c>
      <c r="F2370" t="e">
        <f>VLOOKUP(B2370,HawkerCenter!$B$2:$B$11,1,FALSE)</f>
        <v>#N/A</v>
      </c>
    </row>
    <row r="2371" hidden="1" spans="1:6">
      <c r="A2371" t="s">
        <v>5036</v>
      </c>
      <c r="B2371" t="s">
        <v>5037</v>
      </c>
      <c r="C2371" t="s">
        <v>5038</v>
      </c>
      <c r="D2371" t="str">
        <f t="shared" ref="D2371:D2434" si="74">LEFT(C2371,FIND(" ",C2371))</f>
        <v>#01-1653 </v>
      </c>
      <c r="E2371" t="str">
        <f t="shared" ref="E2371:E2434" si="75">RIGHT(C2371,LEN(C2371)-LEN(D2371))</f>
        <v>Badaling</v>
      </c>
      <c r="F2371" t="e">
        <f>VLOOKUP(B2371,HawkerCenter!$B$2:$B$11,1,FALSE)</f>
        <v>#N/A</v>
      </c>
    </row>
    <row r="2372" hidden="1" spans="1:6">
      <c r="A2372" t="s">
        <v>4894</v>
      </c>
      <c r="B2372" t="s">
        <v>4895</v>
      </c>
      <c r="C2372" t="s">
        <v>4896</v>
      </c>
      <c r="D2372" t="str">
        <f t="shared" si="74"/>
        <v>#01-01 </v>
      </c>
      <c r="E2372" t="str">
        <f t="shared" si="75"/>
        <v>Epic Haus</v>
      </c>
      <c r="F2372" t="e">
        <f>VLOOKUP(B2372,HawkerCenter!$B$2:$B$11,1,FALSE)</f>
        <v>#N/A</v>
      </c>
    </row>
    <row r="2373" hidden="1" spans="1:6">
      <c r="A2373" t="s">
        <v>4897</v>
      </c>
      <c r="B2373" t="s">
        <v>2659</v>
      </c>
      <c r="C2373" t="s">
        <v>4898</v>
      </c>
      <c r="D2373" t="str">
        <f t="shared" si="74"/>
        <v>#01-60 </v>
      </c>
      <c r="E2373" t="str">
        <f t="shared" si="75"/>
        <v>East Coast Lagoon Food Village</v>
      </c>
      <c r="F2373" t="e">
        <f>VLOOKUP(B2373,HawkerCenter!$B$2:$B$11,1,FALSE)</f>
        <v>#N/A</v>
      </c>
    </row>
    <row r="2374" hidden="1" spans="1:6">
      <c r="A2374" t="s">
        <v>4916</v>
      </c>
      <c r="B2374" t="s">
        <v>673</v>
      </c>
      <c r="C2374" t="s">
        <v>4917</v>
      </c>
      <c r="D2374" t="str">
        <f t="shared" si="74"/>
        <v>#01-01 </v>
      </c>
      <c r="E2374" t="str">
        <f t="shared" si="75"/>
        <v>Midview City Food Court</v>
      </c>
      <c r="F2374" t="e">
        <f>VLOOKUP(B2374,HawkerCenter!$B$2:$B$11,1,FALSE)</f>
        <v>#N/A</v>
      </c>
    </row>
    <row r="2375" hidden="1" spans="1:6">
      <c r="A2375" t="s">
        <v>4919</v>
      </c>
      <c r="B2375" t="s">
        <v>4920</v>
      </c>
      <c r="C2375" t="s">
        <v>4921</v>
      </c>
      <c r="D2375" t="str">
        <f t="shared" si="74"/>
        <v>Singapore </v>
      </c>
      <c r="E2375" t="str">
        <f t="shared" si="75"/>
        <v>438735</v>
      </c>
      <c r="F2375" t="e">
        <f>VLOOKUP(B2375,HawkerCenter!$B$2:$B$11,1,FALSE)</f>
        <v>#N/A</v>
      </c>
    </row>
    <row r="2376" hidden="1" spans="1:6">
      <c r="A2376" t="s">
        <v>4922</v>
      </c>
      <c r="B2376" t="s">
        <v>1178</v>
      </c>
      <c r="C2376" t="s">
        <v>4923</v>
      </c>
      <c r="D2376" t="str">
        <f t="shared" si="74"/>
        <v>#01-42 </v>
      </c>
      <c r="E2376" t="str">
        <f t="shared" si="75"/>
        <v>Hougang Green</v>
      </c>
      <c r="F2376" t="e">
        <f>VLOOKUP(B2376,HawkerCenter!$B$2:$B$11,1,FALSE)</f>
        <v>#N/A</v>
      </c>
    </row>
    <row r="2377" hidden="1" spans="1:6">
      <c r="A2377" t="s">
        <v>4918</v>
      </c>
      <c r="B2377" t="s">
        <v>2000</v>
      </c>
      <c r="C2377" t="s">
        <v>2001</v>
      </c>
      <c r="D2377" t="str">
        <f t="shared" si="74"/>
        <v>Singapore </v>
      </c>
      <c r="E2377" t="str">
        <f t="shared" si="75"/>
        <v>570023</v>
      </c>
      <c r="F2377" t="e">
        <f>VLOOKUP(B2377,HawkerCenter!$B$2:$B$11,1,FALSE)</f>
        <v>#N/A</v>
      </c>
    </row>
    <row r="2378" hidden="1" spans="1:6">
      <c r="A2378" t="s">
        <v>4924</v>
      </c>
      <c r="B2378" t="s">
        <v>4925</v>
      </c>
      <c r="C2378" t="s">
        <v>4926</v>
      </c>
      <c r="D2378" t="str">
        <f t="shared" si="74"/>
        <v>Singapore </v>
      </c>
      <c r="E2378" t="str">
        <f t="shared" si="75"/>
        <v>799467</v>
      </c>
      <c r="F2378" t="e">
        <f>VLOOKUP(B2378,HawkerCenter!$B$2:$B$11,1,FALSE)</f>
        <v>#N/A</v>
      </c>
    </row>
    <row r="2379" hidden="1" spans="1:6">
      <c r="A2379" t="s">
        <v>4927</v>
      </c>
      <c r="B2379" t="s">
        <v>4928</v>
      </c>
      <c r="C2379" t="s">
        <v>4929</v>
      </c>
      <c r="D2379" t="str">
        <f t="shared" si="74"/>
        <v>#01-09 </v>
      </c>
      <c r="E2379" t="str">
        <f t="shared" si="75"/>
        <v>Fusionopolis Innovis</v>
      </c>
      <c r="F2379" t="e">
        <f>VLOOKUP(B2379,HawkerCenter!$B$2:$B$11,1,FALSE)</f>
        <v>#N/A</v>
      </c>
    </row>
    <row r="2380" hidden="1" spans="1:6">
      <c r="A2380" t="s">
        <v>5039</v>
      </c>
      <c r="B2380" t="s">
        <v>769</v>
      </c>
      <c r="C2380" t="s">
        <v>5040</v>
      </c>
      <c r="D2380" t="str">
        <f t="shared" si="74"/>
        <v>#B1-20 </v>
      </c>
      <c r="E2380" t="str">
        <f t="shared" si="75"/>
        <v>United Square</v>
      </c>
      <c r="F2380" t="e">
        <f>VLOOKUP(B2380,HawkerCenter!$B$2:$B$11,1,FALSE)</f>
        <v>#N/A</v>
      </c>
    </row>
    <row r="2381" hidden="1" spans="1:6">
      <c r="A2381" t="s">
        <v>4930</v>
      </c>
      <c r="B2381" t="s">
        <v>1760</v>
      </c>
      <c r="C2381" t="s">
        <v>4931</v>
      </c>
      <c r="D2381" t="str">
        <f t="shared" si="74"/>
        <v>Singapore </v>
      </c>
      <c r="E2381" t="str">
        <f t="shared" si="75"/>
        <v>650440</v>
      </c>
      <c r="F2381" t="e">
        <f>VLOOKUP(B2381,HawkerCenter!$B$2:$B$11,1,FALSE)</f>
        <v>#N/A</v>
      </c>
    </row>
    <row r="2382" hidden="1" spans="1:6">
      <c r="A2382" t="s">
        <v>4941</v>
      </c>
      <c r="B2382" t="s">
        <v>1301</v>
      </c>
      <c r="C2382" t="s">
        <v>4942</v>
      </c>
      <c r="D2382" t="str">
        <f t="shared" si="74"/>
        <v>#04-01/04 </v>
      </c>
      <c r="E2382" t="str">
        <f t="shared" si="75"/>
        <v>Causeway Point</v>
      </c>
      <c r="F2382" t="e">
        <f>VLOOKUP(B2382,HawkerCenter!$B$2:$B$11,1,FALSE)</f>
        <v>#N/A</v>
      </c>
    </row>
    <row r="2383" hidden="1" spans="1:6">
      <c r="A2383" t="s">
        <v>4943</v>
      </c>
      <c r="B2383" t="s">
        <v>146</v>
      </c>
      <c r="C2383" t="s">
        <v>4944</v>
      </c>
      <c r="D2383" t="str">
        <f t="shared" si="74"/>
        <v>#02-21 </v>
      </c>
      <c r="E2383" t="str">
        <f t="shared" si="75"/>
        <v>Holland Drive Market &amp; Food Centre</v>
      </c>
      <c r="F2383" t="e">
        <f>VLOOKUP(B2383,HawkerCenter!$B$2:$B$11,1,FALSE)</f>
        <v>#N/A</v>
      </c>
    </row>
    <row r="2384" hidden="1" spans="1:6">
      <c r="A2384" t="s">
        <v>4939</v>
      </c>
      <c r="B2384" t="s">
        <v>195</v>
      </c>
      <c r="C2384" t="s">
        <v>4940</v>
      </c>
      <c r="D2384" t="str">
        <f t="shared" si="74"/>
        <v>#01-18 </v>
      </c>
      <c r="E2384" t="str">
        <f t="shared" si="75"/>
        <v>Serangoon Garden Market</v>
      </c>
      <c r="F2384" t="e">
        <f>VLOOKUP(B2384,HawkerCenter!$B$2:$B$11,1,FALSE)</f>
        <v>#N/A</v>
      </c>
    </row>
    <row r="2385" hidden="1" spans="1:6">
      <c r="A2385" t="s">
        <v>4938</v>
      </c>
      <c r="B2385" t="s">
        <v>4036</v>
      </c>
      <c r="C2385" t="s">
        <v>4037</v>
      </c>
      <c r="D2385" t="str">
        <f t="shared" si="74"/>
        <v>Singapore </v>
      </c>
      <c r="E2385" t="str">
        <f t="shared" si="75"/>
        <v>527201</v>
      </c>
      <c r="F2385" t="e">
        <f>VLOOKUP(B2385,HawkerCenter!$B$2:$B$11,1,FALSE)</f>
        <v>#N/A</v>
      </c>
    </row>
    <row r="2386" hidden="1" spans="1:6">
      <c r="A2386" t="s">
        <v>4932</v>
      </c>
      <c r="B2386" t="s">
        <v>16</v>
      </c>
      <c r="C2386" t="s">
        <v>4933</v>
      </c>
      <c r="D2386" t="str">
        <f t="shared" si="74"/>
        <v>#01-108 </v>
      </c>
      <c r="E2386" t="str">
        <f t="shared" si="75"/>
        <v>Albert Centre Market &amp; Food Centre</v>
      </c>
      <c r="F2386" t="e">
        <f>VLOOKUP(B2386,HawkerCenter!$B$2:$B$11,1,FALSE)</f>
        <v>#N/A</v>
      </c>
    </row>
    <row r="2387" hidden="1" spans="1:6">
      <c r="A2387" t="s">
        <v>4934</v>
      </c>
      <c r="B2387" t="s">
        <v>4</v>
      </c>
      <c r="C2387" t="s">
        <v>4935</v>
      </c>
      <c r="D2387" t="str">
        <f t="shared" si="74"/>
        <v>#01-72 </v>
      </c>
      <c r="E2387" t="str">
        <f t="shared" si="75"/>
        <v>Redhill Lane Block 85 Food Centre</v>
      </c>
      <c r="F2387" t="str">
        <f>VLOOKUP(B2387,HawkerCenter!$B$2:$B$11,1,FALSE)</f>
        <v>85 Redhill Lane</v>
      </c>
    </row>
    <row r="2388" hidden="1" spans="1:6">
      <c r="A2388" t="s">
        <v>4936</v>
      </c>
      <c r="B2388" t="s">
        <v>4225</v>
      </c>
      <c r="C2388" t="s">
        <v>4937</v>
      </c>
      <c r="D2388" t="str">
        <f t="shared" si="74"/>
        <v>#01-150 </v>
      </c>
      <c r="E2388" t="str">
        <f t="shared" si="75"/>
        <v>Sheng Hui Coffee Shop</v>
      </c>
      <c r="F2388" t="e">
        <f>VLOOKUP(B2388,HawkerCenter!$B$2:$B$11,1,FALSE)</f>
        <v>#N/A</v>
      </c>
    </row>
    <row r="2389" hidden="1" spans="1:6">
      <c r="A2389" t="s">
        <v>4945</v>
      </c>
      <c r="B2389" t="s">
        <v>1843</v>
      </c>
      <c r="C2389" t="s">
        <v>1844</v>
      </c>
      <c r="D2389" t="str">
        <f t="shared" si="74"/>
        <v>Singapore </v>
      </c>
      <c r="E2389" t="str">
        <f t="shared" si="75"/>
        <v>730211</v>
      </c>
      <c r="F2389" t="e">
        <f>VLOOKUP(B2389,HawkerCenter!$B$2:$B$11,1,FALSE)</f>
        <v>#N/A</v>
      </c>
    </row>
    <row r="2390" hidden="1" spans="1:6">
      <c r="A2390" t="s">
        <v>4973</v>
      </c>
      <c r="B2390" t="s">
        <v>4974</v>
      </c>
      <c r="C2390" t="s">
        <v>4975</v>
      </c>
      <c r="D2390" t="str">
        <f>C2390</f>
        <v>#01-354</v>
      </c>
      <c r="E2390" t="str">
        <f t="shared" si="75"/>
        <v/>
      </c>
      <c r="F2390" t="e">
        <f>VLOOKUP(B2390,HawkerCenter!$B$2:$B$11,1,FALSE)</f>
        <v>#N/A</v>
      </c>
    </row>
    <row r="2391" hidden="1" spans="1:6">
      <c r="A2391" t="s">
        <v>4946</v>
      </c>
      <c r="B2391" t="s">
        <v>2347</v>
      </c>
      <c r="C2391" t="s">
        <v>4947</v>
      </c>
      <c r="D2391" t="str">
        <f t="shared" si="74"/>
        <v>#01-10 </v>
      </c>
      <c r="E2391" t="str">
        <f t="shared" si="75"/>
        <v>Sembawang Hills Food Centre</v>
      </c>
      <c r="F2391" t="e">
        <f>VLOOKUP(B2391,HawkerCenter!$B$2:$B$11,1,FALSE)</f>
        <v>#N/A</v>
      </c>
    </row>
    <row r="2392" hidden="1" spans="1:6">
      <c r="A2392" t="s">
        <v>4961</v>
      </c>
      <c r="B2392" t="s">
        <v>20</v>
      </c>
      <c r="C2392" t="s">
        <v>4962</v>
      </c>
      <c r="D2392" t="str">
        <f t="shared" si="74"/>
        <v>#01-58 </v>
      </c>
      <c r="E2392" t="str">
        <f t="shared" si="75"/>
        <v>Alexandra Village Food Centre</v>
      </c>
      <c r="F2392" t="e">
        <f>VLOOKUP(B2392,HawkerCenter!$B$2:$B$11,1,FALSE)</f>
        <v>#N/A</v>
      </c>
    </row>
    <row r="2393" hidden="1" spans="1:6">
      <c r="A2393" t="s">
        <v>4963</v>
      </c>
      <c r="B2393" t="s">
        <v>4639</v>
      </c>
      <c r="C2393" t="s">
        <v>4640</v>
      </c>
      <c r="D2393" t="str">
        <f t="shared" si="74"/>
        <v>Singapore </v>
      </c>
      <c r="E2393" t="str">
        <f t="shared" si="75"/>
        <v>339212</v>
      </c>
      <c r="F2393" t="e">
        <f>VLOOKUP(B2393,HawkerCenter!$B$2:$B$11,1,FALSE)</f>
        <v>#N/A</v>
      </c>
    </row>
    <row r="2394" hidden="1" spans="1:6">
      <c r="A2394" t="s">
        <v>4964</v>
      </c>
      <c r="B2394" t="s">
        <v>10</v>
      </c>
      <c r="C2394" t="s">
        <v>4965</v>
      </c>
      <c r="D2394" t="str">
        <f t="shared" si="74"/>
        <v>#01-12 </v>
      </c>
      <c r="E2394" t="str">
        <f t="shared" si="75"/>
        <v>Old Airport Road Food Centre</v>
      </c>
      <c r="F2394" t="str">
        <f>VLOOKUP(B2394,HawkerCenter!$B$2:$B$11,1,FALSE)</f>
        <v>51 Old Airport Road</v>
      </c>
    </row>
    <row r="2395" hidden="1" spans="1:6">
      <c r="A2395" t="s">
        <v>4966</v>
      </c>
      <c r="B2395" t="s">
        <v>4967</v>
      </c>
      <c r="C2395" t="s">
        <v>4968</v>
      </c>
      <c r="D2395" t="str">
        <f t="shared" si="74"/>
        <v>Singapore </v>
      </c>
      <c r="E2395" t="str">
        <f t="shared" si="75"/>
        <v>427467</v>
      </c>
      <c r="F2395" t="e">
        <f>VLOOKUP(B2395,HawkerCenter!$B$2:$B$11,1,FALSE)</f>
        <v>#N/A</v>
      </c>
    </row>
    <row r="2396" hidden="1" spans="1:6">
      <c r="A2396" t="s">
        <v>5041</v>
      </c>
      <c r="B2396" t="s">
        <v>3141</v>
      </c>
      <c r="C2396" t="s">
        <v>5042</v>
      </c>
      <c r="D2396" t="str">
        <f t="shared" si="74"/>
        <v>#01-36 </v>
      </c>
      <c r="E2396" t="str">
        <f t="shared" si="75"/>
        <v>Whampoa Makan Place Block 91</v>
      </c>
      <c r="F2396" t="e">
        <f>VLOOKUP(B2396,HawkerCenter!$B$2:$B$11,1,FALSE)</f>
        <v>#N/A</v>
      </c>
    </row>
    <row r="2397" hidden="1" spans="1:6">
      <c r="A2397" t="s">
        <v>5043</v>
      </c>
      <c r="B2397" t="s">
        <v>11</v>
      </c>
      <c r="C2397" t="s">
        <v>5044</v>
      </c>
      <c r="D2397" t="str">
        <f t="shared" si="74"/>
        <v>#B1-01 </v>
      </c>
      <c r="E2397" t="str">
        <f t="shared" si="75"/>
        <v>Golden Mile Food Centre</v>
      </c>
      <c r="F2397" t="str">
        <f>VLOOKUP(B2397,HawkerCenter!$B$2:$B$11,1,FALSE)</f>
        <v>505 Beach Road</v>
      </c>
    </row>
    <row r="2398" hidden="1" spans="1:6">
      <c r="A2398" t="s">
        <v>5045</v>
      </c>
      <c r="B2398" t="s">
        <v>5046</v>
      </c>
      <c r="C2398" t="s">
        <v>1172</v>
      </c>
      <c r="D2398" t="str">
        <f>C2398</f>
        <v>#01-14</v>
      </c>
      <c r="E2398" t="str">
        <f t="shared" si="75"/>
        <v/>
      </c>
      <c r="F2398" t="e">
        <f>VLOOKUP(B2398,HawkerCenter!$B$2:$B$11,1,FALSE)</f>
        <v>#N/A</v>
      </c>
    </row>
    <row r="2399" hidden="1" spans="1:6">
      <c r="A2399" t="s">
        <v>5047</v>
      </c>
      <c r="B2399" t="s">
        <v>5037</v>
      </c>
      <c r="C2399" t="s">
        <v>5048</v>
      </c>
      <c r="D2399" t="str">
        <f t="shared" si="74"/>
        <v>#01-1653 </v>
      </c>
      <c r="E2399" t="str">
        <f t="shared" si="75"/>
        <v/>
      </c>
      <c r="F2399" t="e">
        <f>VLOOKUP(B2399,HawkerCenter!$B$2:$B$11,1,FALSE)</f>
        <v>#N/A</v>
      </c>
    </row>
    <row r="2400" hidden="1" spans="1:6">
      <c r="A2400" t="s">
        <v>5049</v>
      </c>
      <c r="B2400" t="s">
        <v>1633</v>
      </c>
      <c r="C2400" t="s">
        <v>1634</v>
      </c>
      <c r="D2400" t="str">
        <f t="shared" si="74"/>
        <v>Tin </v>
      </c>
      <c r="E2400" t="str">
        <f t="shared" si="75"/>
        <v>Yeang Restaurant</v>
      </c>
      <c r="F2400" t="e">
        <f>VLOOKUP(B2400,HawkerCenter!$B$2:$B$11,1,FALSE)</f>
        <v>#N/A</v>
      </c>
    </row>
    <row r="2401" hidden="1" spans="1:6">
      <c r="A2401" t="s">
        <v>5050</v>
      </c>
      <c r="B2401" t="s">
        <v>23</v>
      </c>
      <c r="C2401" t="s">
        <v>5051</v>
      </c>
      <c r="D2401" t="str">
        <f t="shared" si="74"/>
        <v>#01-04 </v>
      </c>
      <c r="E2401" t="str">
        <f t="shared" si="75"/>
        <v>Maxwell Food Centre</v>
      </c>
      <c r="F2401" t="e">
        <f>VLOOKUP(B2401,HawkerCenter!$B$2:$B$11,1,FALSE)</f>
        <v>#N/A</v>
      </c>
    </row>
    <row r="2402" hidden="1" spans="1:6">
      <c r="A2402" t="s">
        <v>5052</v>
      </c>
      <c r="B2402" t="s">
        <v>9</v>
      </c>
      <c r="C2402" t="s">
        <v>5053</v>
      </c>
      <c r="D2402" t="str">
        <f t="shared" si="74"/>
        <v>#02-140 </v>
      </c>
      <c r="E2402" t="str">
        <f t="shared" si="75"/>
        <v>Bukit Timah Market &amp; Food Centre</v>
      </c>
      <c r="F2402" t="str">
        <f>VLOOKUP(B2402,HawkerCenter!$B$2:$B$11,1,FALSE)</f>
        <v>51 Upper Bukit Timah Road</v>
      </c>
    </row>
    <row r="2403" hidden="1" spans="1:6">
      <c r="A2403" t="s">
        <v>5054</v>
      </c>
      <c r="B2403" t="s">
        <v>3681</v>
      </c>
      <c r="C2403" t="s">
        <v>5055</v>
      </c>
      <c r="D2403" t="str">
        <f t="shared" si="74"/>
        <v>Singapore </v>
      </c>
      <c r="E2403" t="str">
        <f t="shared" si="75"/>
        <v>530210</v>
      </c>
      <c r="F2403" t="e">
        <f>VLOOKUP(B2403,HawkerCenter!$B$2:$B$11,1,FALSE)</f>
        <v>#N/A</v>
      </c>
    </row>
    <row r="2404" hidden="1" spans="1:6">
      <c r="A2404" t="s">
        <v>5056</v>
      </c>
      <c r="B2404" t="s">
        <v>5057</v>
      </c>
      <c r="C2404" t="s">
        <v>5058</v>
      </c>
      <c r="D2404" t="str">
        <f>C2404</f>
        <v>#01-1599</v>
      </c>
      <c r="E2404" t="str">
        <f t="shared" si="75"/>
        <v/>
      </c>
      <c r="F2404" t="e">
        <f>VLOOKUP(B2404,HawkerCenter!$B$2:$B$11,1,FALSE)</f>
        <v>#N/A</v>
      </c>
    </row>
    <row r="2405" hidden="1" spans="1:6">
      <c r="A2405" t="s">
        <v>5059</v>
      </c>
      <c r="B2405" t="s">
        <v>146</v>
      </c>
      <c r="C2405" t="s">
        <v>5060</v>
      </c>
      <c r="D2405" t="str">
        <f t="shared" si="74"/>
        <v>#02-36 </v>
      </c>
      <c r="E2405" t="str">
        <f t="shared" si="75"/>
        <v>Holland Drive Market &amp; Food Centre</v>
      </c>
      <c r="F2405" t="e">
        <f>VLOOKUP(B2405,HawkerCenter!$B$2:$B$11,1,FALSE)</f>
        <v>#N/A</v>
      </c>
    </row>
    <row r="2406" hidden="1" spans="1:6">
      <c r="A2406" t="s">
        <v>5061</v>
      </c>
      <c r="B2406" t="s">
        <v>410</v>
      </c>
      <c r="C2406" t="s">
        <v>5062</v>
      </c>
      <c r="D2406" t="str">
        <f t="shared" si="74"/>
        <v>#02-18 </v>
      </c>
      <c r="E2406" t="str">
        <f t="shared" si="75"/>
        <v>Toa Payoh West Market &amp; Food Centre</v>
      </c>
      <c r="F2406" t="e">
        <f>VLOOKUP(B2406,HawkerCenter!$B$2:$B$11,1,FALSE)</f>
        <v>#N/A</v>
      </c>
    </row>
    <row r="2407" hidden="1" spans="1:6">
      <c r="A2407" t="s">
        <v>5063</v>
      </c>
      <c r="B2407" t="s">
        <v>16</v>
      </c>
      <c r="C2407" t="s">
        <v>5064</v>
      </c>
      <c r="D2407" t="str">
        <f t="shared" si="74"/>
        <v>#01-80 </v>
      </c>
      <c r="E2407" t="str">
        <f t="shared" si="75"/>
        <v>Albert Centre Market &amp; Food Centre</v>
      </c>
      <c r="F2407" t="e">
        <f>VLOOKUP(B2407,HawkerCenter!$B$2:$B$11,1,FALSE)</f>
        <v>#N/A</v>
      </c>
    </row>
    <row r="2408" hidden="1" spans="1:6">
      <c r="A2408" t="s">
        <v>5065</v>
      </c>
      <c r="B2408" t="s">
        <v>1746</v>
      </c>
      <c r="C2408" t="s">
        <v>5066</v>
      </c>
      <c r="D2408" t="str">
        <f>C2408</f>
        <v>#01-4200</v>
      </c>
      <c r="E2408" t="str">
        <f t="shared" si="75"/>
        <v/>
      </c>
      <c r="F2408" t="e">
        <f>VLOOKUP(B2408,HawkerCenter!$B$2:$B$11,1,FALSE)</f>
        <v>#N/A</v>
      </c>
    </row>
    <row r="2409" hidden="1" spans="1:6">
      <c r="A2409" t="s">
        <v>5067</v>
      </c>
      <c r="B2409" t="s">
        <v>3541</v>
      </c>
      <c r="C2409" t="s">
        <v>5068</v>
      </c>
      <c r="D2409" t="str">
        <f t="shared" si="74"/>
        <v>#B2-238/239/240 </v>
      </c>
      <c r="E2409" t="str">
        <f t="shared" si="75"/>
        <v>Jewel Changi Airport</v>
      </c>
      <c r="F2409" t="e">
        <f>VLOOKUP(B2409,HawkerCenter!$B$2:$B$11,1,FALSE)</f>
        <v>#N/A</v>
      </c>
    </row>
    <row r="2410" hidden="1" spans="1:6">
      <c r="A2410" t="s">
        <v>5069</v>
      </c>
      <c r="B2410" t="s">
        <v>5070</v>
      </c>
      <c r="C2410" t="s">
        <v>3232</v>
      </c>
      <c r="D2410" t="str">
        <f>C2410</f>
        <v>#01-38</v>
      </c>
      <c r="E2410" t="str">
        <f t="shared" si="75"/>
        <v/>
      </c>
      <c r="F2410" t="e">
        <f>VLOOKUP(B2410,HawkerCenter!$B$2:$B$11,1,FALSE)</f>
        <v>#N/A</v>
      </c>
    </row>
    <row r="2411" hidden="1" spans="1:6">
      <c r="A2411" t="s">
        <v>5071</v>
      </c>
      <c r="B2411" t="s">
        <v>2329</v>
      </c>
      <c r="C2411" t="s">
        <v>2330</v>
      </c>
      <c r="D2411" t="str">
        <f>C2411</f>
        <v>#01-2431</v>
      </c>
      <c r="E2411" t="str">
        <f t="shared" si="75"/>
        <v/>
      </c>
      <c r="F2411" t="e">
        <f>VLOOKUP(B2411,HawkerCenter!$B$2:$B$11,1,FALSE)</f>
        <v>#N/A</v>
      </c>
    </row>
    <row r="2412" hidden="1" spans="1:6">
      <c r="A2412" t="s">
        <v>5072</v>
      </c>
      <c r="B2412" t="s">
        <v>2490</v>
      </c>
      <c r="C2412" t="s">
        <v>5073</v>
      </c>
      <c r="D2412" t="str">
        <f t="shared" si="74"/>
        <v>#02-29/30 </v>
      </c>
      <c r="E2412" t="str">
        <f t="shared" si="75"/>
        <v>Dunman Food Centre</v>
      </c>
      <c r="F2412" t="e">
        <f>VLOOKUP(B2412,HawkerCenter!$B$2:$B$11,1,FALSE)</f>
        <v>#N/A</v>
      </c>
    </row>
    <row r="2413" hidden="1" spans="1:6">
      <c r="A2413" t="s">
        <v>5074</v>
      </c>
      <c r="B2413" t="s">
        <v>1233</v>
      </c>
      <c r="C2413" t="s">
        <v>5075</v>
      </c>
      <c r="D2413" t="str">
        <f t="shared" si="74"/>
        <v>#B1-95/101 </v>
      </c>
      <c r="E2413" t="str">
        <f t="shared" si="75"/>
        <v>Lucky Plaza Lucky Food Centre</v>
      </c>
      <c r="F2413" t="e">
        <f>VLOOKUP(B2413,HawkerCenter!$B$2:$B$11,1,FALSE)</f>
        <v>#N/A</v>
      </c>
    </row>
    <row r="2414" hidden="1" spans="1:6">
      <c r="A2414" t="s">
        <v>5076</v>
      </c>
      <c r="B2414" t="s">
        <v>5077</v>
      </c>
      <c r="C2414" t="s">
        <v>5078</v>
      </c>
      <c r="D2414" t="str">
        <f t="shared" si="74"/>
        <v>Singapore </v>
      </c>
      <c r="E2414" t="str">
        <f t="shared" si="75"/>
        <v>329754</v>
      </c>
      <c r="F2414" t="e">
        <f>VLOOKUP(B2414,HawkerCenter!$B$2:$B$11,1,FALSE)</f>
        <v>#N/A</v>
      </c>
    </row>
    <row r="2415" hidden="1" spans="1:6">
      <c r="A2415" t="s">
        <v>5079</v>
      </c>
      <c r="B2415" t="s">
        <v>1721</v>
      </c>
      <c r="C2415" t="s">
        <v>1722</v>
      </c>
      <c r="D2415" t="str">
        <f>C2415</f>
        <v>#01-811</v>
      </c>
      <c r="E2415" t="str">
        <f t="shared" si="75"/>
        <v/>
      </c>
      <c r="F2415" t="e">
        <f>VLOOKUP(B2415,HawkerCenter!$B$2:$B$11,1,FALSE)</f>
        <v>#N/A</v>
      </c>
    </row>
    <row r="2416" hidden="1" spans="1:6">
      <c r="A2416" t="s">
        <v>5080</v>
      </c>
      <c r="B2416" t="s">
        <v>2439</v>
      </c>
      <c r="C2416" t="s">
        <v>5081</v>
      </c>
      <c r="D2416" t="str">
        <f t="shared" si="74"/>
        <v>#01-30/31 </v>
      </c>
      <c r="E2416" t="str">
        <f t="shared" si="75"/>
        <v>Alexandra Retail Centre</v>
      </c>
      <c r="F2416" t="e">
        <f>VLOOKUP(B2416,HawkerCenter!$B$2:$B$11,1,FALSE)</f>
        <v>#N/A</v>
      </c>
    </row>
    <row r="2417" hidden="1" spans="1:6">
      <c r="A2417" t="s">
        <v>5082</v>
      </c>
      <c r="B2417" t="s">
        <v>5083</v>
      </c>
      <c r="C2417" t="s">
        <v>5084</v>
      </c>
      <c r="D2417" t="str">
        <f>C2417</f>
        <v>#01-526</v>
      </c>
      <c r="E2417" t="str">
        <f t="shared" si="75"/>
        <v/>
      </c>
      <c r="F2417" t="e">
        <f>VLOOKUP(B2417,HawkerCenter!$B$2:$B$11,1,FALSE)</f>
        <v>#N/A</v>
      </c>
    </row>
    <row r="2418" hidden="1" spans="1:6">
      <c r="A2418" t="s">
        <v>5085</v>
      </c>
      <c r="B2418" t="s">
        <v>11</v>
      </c>
      <c r="C2418" t="s">
        <v>5086</v>
      </c>
      <c r="D2418" t="str">
        <f t="shared" si="74"/>
        <v>#B1-40 </v>
      </c>
      <c r="E2418" t="str">
        <f t="shared" si="75"/>
        <v>Golden Mile Food Centre</v>
      </c>
      <c r="F2418" t="str">
        <f>VLOOKUP(B2418,HawkerCenter!$B$2:$B$11,1,FALSE)</f>
        <v>505 Beach Road</v>
      </c>
    </row>
    <row r="2419" spans="1:6">
      <c r="A2419" t="s">
        <v>5087</v>
      </c>
      <c r="B2419" t="s">
        <v>681</v>
      </c>
      <c r="C2419" t="s">
        <v>5088</v>
      </c>
      <c r="D2419" t="str">
        <f t="shared" si="74"/>
        <v>#B1-85/87 </v>
      </c>
      <c r="E2419" t="str">
        <f t="shared" si="75"/>
        <v>&amp; #B1-112/146 Parkway Parade</v>
      </c>
      <c r="F2419" t="e">
        <f>VLOOKUP(B2419,HawkerCenter!$B$2:$B$11,1,FALSE)</f>
        <v>#N/A</v>
      </c>
    </row>
    <row r="2420" hidden="1" spans="1:6">
      <c r="A2420" t="s">
        <v>5089</v>
      </c>
      <c r="B2420" t="s">
        <v>5090</v>
      </c>
      <c r="C2420" t="s">
        <v>5091</v>
      </c>
      <c r="D2420" t="str">
        <f t="shared" si="74"/>
        <v>Stephen </v>
      </c>
      <c r="E2420" t="str">
        <f t="shared" si="75"/>
        <v>Riady Centre University Town </v>
      </c>
      <c r="F2420" t="e">
        <f>VLOOKUP(B2420,HawkerCenter!$B$2:$B$11,1,FALSE)</f>
        <v>#N/A</v>
      </c>
    </row>
    <row r="2421" hidden="1" spans="1:6">
      <c r="A2421" t="s">
        <v>5092</v>
      </c>
      <c r="B2421" t="s">
        <v>5093</v>
      </c>
      <c r="C2421" t="s">
        <v>5094</v>
      </c>
      <c r="D2421" t="str">
        <f t="shared" si="74"/>
        <v>Singapore </v>
      </c>
      <c r="E2421" t="str">
        <f t="shared" si="75"/>
        <v>540303</v>
      </c>
      <c r="F2421" t="e">
        <f>VLOOKUP(B2421,HawkerCenter!$B$2:$B$11,1,FALSE)</f>
        <v>#N/A</v>
      </c>
    </row>
    <row r="2422" hidden="1" spans="1:6">
      <c r="A2422" t="s">
        <v>5095</v>
      </c>
      <c r="B2422" t="s">
        <v>155</v>
      </c>
      <c r="C2422" t="s">
        <v>5096</v>
      </c>
      <c r="D2422" t="str">
        <f>C2422</f>
        <v>#01-12</v>
      </c>
      <c r="E2422" t="str">
        <f t="shared" si="75"/>
        <v/>
      </c>
      <c r="F2422" t="e">
        <f>VLOOKUP(B2422,HawkerCenter!$B$2:$B$11,1,FALSE)</f>
        <v>#N/A</v>
      </c>
    </row>
    <row r="2423" hidden="1" spans="1:6">
      <c r="A2423" t="s">
        <v>5097</v>
      </c>
      <c r="B2423" t="s">
        <v>5098</v>
      </c>
      <c r="C2423" t="s">
        <v>861</v>
      </c>
      <c r="D2423" t="str">
        <f t="shared" si="74"/>
        <v>Kai </v>
      </c>
      <c r="E2423" t="str">
        <f t="shared" si="75"/>
        <v>Juan Coffeeshop</v>
      </c>
      <c r="F2423" t="e">
        <f>VLOOKUP(B2423,HawkerCenter!$B$2:$B$11,1,FALSE)</f>
        <v>#N/A</v>
      </c>
    </row>
    <row r="2424" hidden="1" spans="1:6">
      <c r="A2424" t="s">
        <v>5099</v>
      </c>
      <c r="B2424" t="s">
        <v>5100</v>
      </c>
      <c r="C2424" t="s">
        <v>417</v>
      </c>
      <c r="D2424" t="str">
        <f>C2424</f>
        <v>#01-149</v>
      </c>
      <c r="E2424" t="str">
        <f t="shared" si="75"/>
        <v/>
      </c>
      <c r="F2424" t="e">
        <f>VLOOKUP(B2424,HawkerCenter!$B$2:$B$11,1,FALSE)</f>
        <v>#N/A</v>
      </c>
    </row>
    <row r="2425" hidden="1" spans="1:6">
      <c r="A2425" t="s">
        <v>5101</v>
      </c>
      <c r="B2425" t="s">
        <v>123</v>
      </c>
      <c r="C2425" t="s">
        <v>5102</v>
      </c>
      <c r="D2425" t="str">
        <f>C2425</f>
        <v>#01-462</v>
      </c>
      <c r="E2425" t="str">
        <f t="shared" si="75"/>
        <v/>
      </c>
      <c r="F2425" t="e">
        <f>VLOOKUP(B2425,HawkerCenter!$B$2:$B$11,1,FALSE)</f>
        <v>#N/A</v>
      </c>
    </row>
    <row r="2426" hidden="1" spans="1:6">
      <c r="A2426" t="s">
        <v>5103</v>
      </c>
      <c r="B2426" t="s">
        <v>5104</v>
      </c>
      <c r="C2426" t="s">
        <v>5105</v>
      </c>
      <c r="D2426" t="str">
        <f t="shared" si="74"/>
        <v>Loyang </v>
      </c>
      <c r="E2426" t="str">
        <f t="shared" si="75"/>
        <v>Way Food Village</v>
      </c>
      <c r="F2426" t="e">
        <f>VLOOKUP(B2426,HawkerCenter!$B$2:$B$11,1,FALSE)</f>
        <v>#N/A</v>
      </c>
    </row>
    <row r="2427" hidden="1" spans="1:6">
      <c r="A2427" t="s">
        <v>5106</v>
      </c>
      <c r="B2427" t="s">
        <v>3513</v>
      </c>
      <c r="C2427" t="s">
        <v>5107</v>
      </c>
      <c r="D2427" t="str">
        <f t="shared" si="74"/>
        <v>Singapore </v>
      </c>
      <c r="E2427" t="str">
        <f t="shared" si="75"/>
        <v>151028</v>
      </c>
      <c r="F2427" t="e">
        <f>VLOOKUP(B2427,HawkerCenter!$B$2:$B$11,1,FALSE)</f>
        <v>#N/A</v>
      </c>
    </row>
    <row r="2428" hidden="1" spans="1:6">
      <c r="A2428" t="s">
        <v>5108</v>
      </c>
      <c r="B2428" t="s">
        <v>7</v>
      </c>
      <c r="C2428" t="s">
        <v>5109</v>
      </c>
      <c r="D2428" t="str">
        <f t="shared" si="74"/>
        <v>#01-139 </v>
      </c>
      <c r="E2428" t="str">
        <f t="shared" si="75"/>
        <v>ABC Brickworks Market &amp; Food Centre</v>
      </c>
      <c r="F2428" t="str">
        <f>VLOOKUP(B2428,HawkerCenter!$B$2:$B$11,1,FALSE)</f>
        <v>6 Jalan Bukit Merah</v>
      </c>
    </row>
    <row r="2429" hidden="1" spans="1:6">
      <c r="A2429" t="s">
        <v>5110</v>
      </c>
      <c r="B2429" t="s">
        <v>5111</v>
      </c>
      <c r="C2429" t="s">
        <v>5112</v>
      </c>
      <c r="D2429" t="str">
        <f t="shared" si="74"/>
        <v>Singapore </v>
      </c>
      <c r="E2429" t="str">
        <f t="shared" si="75"/>
        <v>188476</v>
      </c>
      <c r="F2429" t="e">
        <f>VLOOKUP(B2429,HawkerCenter!$B$2:$B$11,1,FALSE)</f>
        <v>#N/A</v>
      </c>
    </row>
    <row r="2430" hidden="1" spans="1:6">
      <c r="A2430" t="s">
        <v>5113</v>
      </c>
      <c r="B2430" t="s">
        <v>1848</v>
      </c>
      <c r="C2430" t="s">
        <v>5114</v>
      </c>
      <c r="D2430" t="str">
        <f>C2430</f>
        <v>#01-2041</v>
      </c>
      <c r="E2430" t="str">
        <f t="shared" si="75"/>
        <v/>
      </c>
      <c r="F2430" t="e">
        <f>VLOOKUP(B2430,HawkerCenter!$B$2:$B$11,1,FALSE)</f>
        <v>#N/A</v>
      </c>
    </row>
    <row r="2431" hidden="1" spans="1:6">
      <c r="A2431" t="s">
        <v>5115</v>
      </c>
      <c r="B2431" t="s">
        <v>14</v>
      </c>
      <c r="C2431" t="s">
        <v>5116</v>
      </c>
      <c r="D2431" t="str">
        <f t="shared" si="74"/>
        <v>#01-1124B </v>
      </c>
      <c r="E2431" t="str">
        <f t="shared" si="75"/>
        <v>People's Park Complex Food Centre</v>
      </c>
      <c r="F2431" t="e">
        <f>VLOOKUP(B2431,HawkerCenter!$B$2:$B$11,1,FALSE)</f>
        <v>#N/A</v>
      </c>
    </row>
    <row r="2432" hidden="1" spans="1:6">
      <c r="A2432" t="s">
        <v>5117</v>
      </c>
      <c r="B2432" t="s">
        <v>4</v>
      </c>
      <c r="C2432" t="s">
        <v>5118</v>
      </c>
      <c r="D2432" t="str">
        <f t="shared" si="74"/>
        <v>#01-35 </v>
      </c>
      <c r="E2432" t="str">
        <f t="shared" si="75"/>
        <v>Redhill Lane Block 85 Food Centre</v>
      </c>
      <c r="F2432" t="str">
        <f>VLOOKUP(B2432,HawkerCenter!$B$2:$B$11,1,FALSE)</f>
        <v>85 Redhill Lane</v>
      </c>
    </row>
    <row r="2433" hidden="1" spans="1:6">
      <c r="A2433" t="s">
        <v>5119</v>
      </c>
      <c r="B2433" t="s">
        <v>15</v>
      </c>
      <c r="C2433" t="s">
        <v>5120</v>
      </c>
      <c r="D2433" t="str">
        <f t="shared" si="74"/>
        <v>#02-49 </v>
      </c>
      <c r="E2433" t="str">
        <f t="shared" si="75"/>
        <v>Tiong Bahru Market</v>
      </c>
      <c r="F2433" t="e">
        <f>VLOOKUP(B2433,HawkerCenter!$B$2:$B$11,1,FALSE)</f>
        <v>#N/A</v>
      </c>
    </row>
    <row r="2434" hidden="1" spans="1:6">
      <c r="A2434" t="s">
        <v>5121</v>
      </c>
      <c r="B2434" t="s">
        <v>5122</v>
      </c>
      <c r="C2434" t="s">
        <v>4380</v>
      </c>
      <c r="D2434" t="str">
        <f>C2434</f>
        <v>#01-221</v>
      </c>
      <c r="E2434" t="str">
        <f t="shared" si="75"/>
        <v/>
      </c>
      <c r="F2434" t="e">
        <f>VLOOKUP(B2434,HawkerCenter!$B$2:$B$11,1,FALSE)</f>
        <v>#N/A</v>
      </c>
    </row>
    <row r="2435" hidden="1" spans="1:6">
      <c r="A2435" t="s">
        <v>5123</v>
      </c>
      <c r="B2435" t="s">
        <v>5124</v>
      </c>
      <c r="C2435" t="s">
        <v>5125</v>
      </c>
      <c r="D2435" t="str">
        <f>C2435</f>
        <v>#01-5131</v>
      </c>
      <c r="E2435" t="str">
        <f t="shared" ref="E2435:E2498" si="76">RIGHT(C2435,LEN(C2435)-LEN(D2435))</f>
        <v/>
      </c>
      <c r="F2435" t="e">
        <f>VLOOKUP(B2435,HawkerCenter!$B$2:$B$11,1,FALSE)</f>
        <v>#N/A</v>
      </c>
    </row>
    <row r="2436" hidden="1" spans="1:6">
      <c r="A2436" t="s">
        <v>5126</v>
      </c>
      <c r="B2436" t="s">
        <v>7</v>
      </c>
      <c r="C2436" t="s">
        <v>5127</v>
      </c>
      <c r="D2436" t="str">
        <f t="shared" ref="D2435:D2498" si="77">LEFT(C2436,FIND(" ",C2436))</f>
        <v>#01-22 </v>
      </c>
      <c r="E2436" t="str">
        <f t="shared" si="76"/>
        <v>ABC Brickworks Market &amp; Food Centre</v>
      </c>
      <c r="F2436" t="str">
        <f>VLOOKUP(B2436,HawkerCenter!$B$2:$B$11,1,FALSE)</f>
        <v>6 Jalan Bukit Merah</v>
      </c>
    </row>
    <row r="2437" hidden="1" spans="1:6">
      <c r="A2437" t="s">
        <v>5128</v>
      </c>
      <c r="B2437" t="s">
        <v>3221</v>
      </c>
      <c r="C2437" t="s">
        <v>5129</v>
      </c>
      <c r="D2437" t="str">
        <f t="shared" si="77"/>
        <v>#01-236 </v>
      </c>
      <c r="E2437" t="str">
        <f t="shared" si="76"/>
        <v>Chang Cheng Mee Wah</v>
      </c>
      <c r="F2437" t="e">
        <f>VLOOKUP(B2437,HawkerCenter!$B$2:$B$11,1,FALSE)</f>
        <v>#N/A</v>
      </c>
    </row>
    <row r="2438" hidden="1" spans="1:6">
      <c r="A2438" t="s">
        <v>5130</v>
      </c>
      <c r="B2438" t="s">
        <v>5131</v>
      </c>
      <c r="C2438" t="s">
        <v>2419</v>
      </c>
      <c r="D2438" t="str">
        <f>C2438</f>
        <v>#01-308</v>
      </c>
      <c r="E2438" t="str">
        <f t="shared" si="76"/>
        <v/>
      </c>
      <c r="F2438" t="e">
        <f>VLOOKUP(B2438,HawkerCenter!$B$2:$B$11,1,FALSE)</f>
        <v>#N/A</v>
      </c>
    </row>
    <row r="2439" hidden="1" spans="1:6">
      <c r="A2439" t="s">
        <v>5132</v>
      </c>
      <c r="B2439" t="s">
        <v>5133</v>
      </c>
      <c r="C2439" t="s">
        <v>5134</v>
      </c>
      <c r="D2439" t="str">
        <f t="shared" si="77"/>
        <v>Singapore </v>
      </c>
      <c r="E2439" t="str">
        <f t="shared" si="76"/>
        <v>208895</v>
      </c>
      <c r="F2439" t="e">
        <f>VLOOKUP(B2439,HawkerCenter!$B$2:$B$11,1,FALSE)</f>
        <v>#N/A</v>
      </c>
    </row>
    <row r="2440" hidden="1" spans="1:6">
      <c r="A2440" t="s">
        <v>5135</v>
      </c>
      <c r="B2440" t="s">
        <v>13</v>
      </c>
      <c r="C2440" t="s">
        <v>3907</v>
      </c>
      <c r="D2440" t="str">
        <f t="shared" si="77"/>
        <v>#02-085 </v>
      </c>
      <c r="E2440" t="str">
        <f t="shared" si="76"/>
        <v>Chinatown Complex Market &amp; Food Centre</v>
      </c>
      <c r="F2440" t="e">
        <f>VLOOKUP(B2440,HawkerCenter!$B$2:$B$11,1,FALSE)</f>
        <v>#N/A</v>
      </c>
    </row>
    <row r="2441" hidden="1" spans="1:6">
      <c r="A2441" t="s">
        <v>5136</v>
      </c>
      <c r="B2441" t="s">
        <v>5137</v>
      </c>
      <c r="C2441" t="s">
        <v>5138</v>
      </c>
      <c r="D2441" t="str">
        <f>C2441</f>
        <v>#01-1697</v>
      </c>
      <c r="E2441" t="str">
        <f t="shared" si="76"/>
        <v/>
      </c>
      <c r="F2441" t="e">
        <f>VLOOKUP(B2441,HawkerCenter!$B$2:$B$11,1,FALSE)</f>
        <v>#N/A</v>
      </c>
    </row>
    <row r="2442" hidden="1" spans="1:6">
      <c r="A2442" t="s">
        <v>5139</v>
      </c>
      <c r="B2442" t="s">
        <v>5140</v>
      </c>
      <c r="C2442" t="s">
        <v>5141</v>
      </c>
      <c r="D2442" t="str">
        <f t="shared" si="77"/>
        <v>#01-04 </v>
      </c>
      <c r="E2442" t="str">
        <f t="shared" si="76"/>
        <v>Tanglin Halt Food Centre</v>
      </c>
      <c r="F2442" t="e">
        <f>VLOOKUP(B2442,HawkerCenter!$B$2:$B$11,1,FALSE)</f>
        <v>#N/A</v>
      </c>
    </row>
    <row r="2443" hidden="1" spans="1:6">
      <c r="A2443" t="s">
        <v>5142</v>
      </c>
      <c r="B2443" t="s">
        <v>385</v>
      </c>
      <c r="C2443" t="s">
        <v>5143</v>
      </c>
      <c r="D2443" t="str">
        <f t="shared" si="77"/>
        <v>#01-178 </v>
      </c>
      <c r="E2443" t="str">
        <f t="shared" si="76"/>
        <v>Marine Parade Central Market &amp; Food Centre</v>
      </c>
      <c r="F2443" t="e">
        <f>VLOOKUP(B2443,HawkerCenter!$B$2:$B$11,1,FALSE)</f>
        <v>#N/A</v>
      </c>
    </row>
    <row r="2444" hidden="1" spans="1:6">
      <c r="A2444" t="s">
        <v>5144</v>
      </c>
      <c r="B2444" t="s">
        <v>5145</v>
      </c>
      <c r="C2444" t="s">
        <v>5146</v>
      </c>
      <c r="D2444" t="str">
        <f>C2444</f>
        <v>#01-633</v>
      </c>
      <c r="E2444" t="str">
        <f t="shared" si="76"/>
        <v/>
      </c>
      <c r="F2444" t="e">
        <f>VLOOKUP(B2444,HawkerCenter!$B$2:$B$11,1,FALSE)</f>
        <v>#N/A</v>
      </c>
    </row>
    <row r="2445" hidden="1" spans="1:6">
      <c r="A2445" t="s">
        <v>5041</v>
      </c>
      <c r="B2445" t="s">
        <v>3141</v>
      </c>
      <c r="C2445" t="s">
        <v>5042</v>
      </c>
      <c r="D2445" t="str">
        <f t="shared" si="77"/>
        <v>#01-36 </v>
      </c>
      <c r="E2445" t="str">
        <f t="shared" si="76"/>
        <v>Whampoa Makan Place Block 91</v>
      </c>
      <c r="F2445" t="e">
        <f>VLOOKUP(B2445,HawkerCenter!$B$2:$B$11,1,FALSE)</f>
        <v>#N/A</v>
      </c>
    </row>
    <row r="2446" hidden="1" spans="1:6">
      <c r="A2446" t="s">
        <v>5043</v>
      </c>
      <c r="B2446" t="s">
        <v>11</v>
      </c>
      <c r="C2446" t="s">
        <v>5044</v>
      </c>
      <c r="D2446" t="str">
        <f t="shared" si="77"/>
        <v>#B1-01 </v>
      </c>
      <c r="E2446" t="str">
        <f t="shared" si="76"/>
        <v>Golden Mile Food Centre</v>
      </c>
      <c r="F2446" t="str">
        <f>VLOOKUP(B2446,HawkerCenter!$B$2:$B$11,1,FALSE)</f>
        <v>505 Beach Road</v>
      </c>
    </row>
    <row r="2447" hidden="1" spans="1:6">
      <c r="A2447" t="s">
        <v>5147</v>
      </c>
      <c r="B2447" t="s">
        <v>12</v>
      </c>
      <c r="C2447" t="s">
        <v>5148</v>
      </c>
      <c r="D2447" t="str">
        <f t="shared" si="77"/>
        <v>#01-17 </v>
      </c>
      <c r="E2447" t="str">
        <f t="shared" si="76"/>
        <v>Clementi 448 Market &amp; Food Centre</v>
      </c>
      <c r="F2447" t="str">
        <f>VLOOKUP(B2447,HawkerCenter!$B$2:$B$11,1,FALSE)</f>
        <v>448 Clementi Avenue 3</v>
      </c>
    </row>
    <row r="2448" hidden="1" spans="1:6">
      <c r="A2448" t="s">
        <v>5149</v>
      </c>
      <c r="B2448" t="s">
        <v>5150</v>
      </c>
      <c r="C2448" t="s">
        <v>48</v>
      </c>
      <c r="D2448" t="str">
        <f>C2448</f>
        <v>#01-01</v>
      </c>
      <c r="E2448" t="str">
        <f t="shared" si="76"/>
        <v/>
      </c>
      <c r="F2448" t="e">
        <f>VLOOKUP(B2448,HawkerCenter!$B$2:$B$11,1,FALSE)</f>
        <v>#N/A</v>
      </c>
    </row>
    <row r="2449" hidden="1" spans="1:6">
      <c r="A2449" t="s">
        <v>5151</v>
      </c>
      <c r="B2449" t="s">
        <v>2993</v>
      </c>
      <c r="C2449" t="s">
        <v>4221</v>
      </c>
      <c r="D2449" t="str">
        <f t="shared" si="77"/>
        <v>Level </v>
      </c>
      <c r="E2449" t="str">
        <f t="shared" si="76"/>
        <v>4 Wisma Atria Food Republic</v>
      </c>
      <c r="F2449" t="e">
        <f>VLOOKUP(B2449,HawkerCenter!$B$2:$B$11,1,FALSE)</f>
        <v>#N/A</v>
      </c>
    </row>
    <row r="2450" hidden="1" spans="1:6">
      <c r="A2450" t="s">
        <v>5152</v>
      </c>
      <c r="B2450" t="s">
        <v>3744</v>
      </c>
      <c r="C2450" t="s">
        <v>5153</v>
      </c>
      <c r="D2450" t="str">
        <f>C2450</f>
        <v>#01-232</v>
      </c>
      <c r="E2450" t="str">
        <f t="shared" si="76"/>
        <v/>
      </c>
      <c r="F2450" t="e">
        <f>VLOOKUP(B2450,HawkerCenter!$B$2:$B$11,1,FALSE)</f>
        <v>#N/A</v>
      </c>
    </row>
    <row r="2451" hidden="1" spans="1:6">
      <c r="A2451" t="s">
        <v>5154</v>
      </c>
      <c r="B2451" t="s">
        <v>3</v>
      </c>
      <c r="C2451" t="s">
        <v>5155</v>
      </c>
      <c r="D2451" t="str">
        <f t="shared" si="77"/>
        <v>#01-24 </v>
      </c>
      <c r="E2451" t="str">
        <f t="shared" si="76"/>
        <v>Whampoa Makan Place Block 90</v>
      </c>
      <c r="F2451" t="str">
        <f>VLOOKUP(B2451,HawkerCenter!$B$2:$B$11,1,FALSE)</f>
        <v>90 Whampoa Drive</v>
      </c>
    </row>
    <row r="2452" hidden="1" spans="1:6">
      <c r="A2452" t="s">
        <v>5156</v>
      </c>
      <c r="B2452" t="s">
        <v>3174</v>
      </c>
      <c r="C2452" t="s">
        <v>3175</v>
      </c>
      <c r="D2452" t="str">
        <f t="shared" si="77"/>
        <v>Singapore </v>
      </c>
      <c r="E2452" t="str">
        <f t="shared" si="76"/>
        <v>589818</v>
      </c>
      <c r="F2452" t="e">
        <f>VLOOKUP(B2452,HawkerCenter!$B$2:$B$11,1,FALSE)</f>
        <v>#N/A</v>
      </c>
    </row>
    <row r="2453" hidden="1" spans="1:6">
      <c r="A2453" t="s">
        <v>5157</v>
      </c>
      <c r="B2453" t="s">
        <v>5158</v>
      </c>
      <c r="C2453" t="s">
        <v>5159</v>
      </c>
      <c r="D2453" t="str">
        <f t="shared" si="77"/>
        <v>#01-164 </v>
      </c>
      <c r="E2453" t="str">
        <f t="shared" si="76"/>
        <v>FoodLoft</v>
      </c>
      <c r="F2453" t="e">
        <f>VLOOKUP(B2453,HawkerCenter!$B$2:$B$11,1,FALSE)</f>
        <v>#N/A</v>
      </c>
    </row>
    <row r="2454" hidden="1" spans="1:6">
      <c r="A2454" t="s">
        <v>5160</v>
      </c>
      <c r="B2454" t="s">
        <v>5161</v>
      </c>
      <c r="C2454" t="s">
        <v>5162</v>
      </c>
      <c r="D2454" t="str">
        <f t="shared" si="77"/>
        <v>#01-142 </v>
      </c>
      <c r="E2454" t="str">
        <f t="shared" si="76"/>
        <v>Kimly Coffeeshop</v>
      </c>
      <c r="F2454" t="e">
        <f>VLOOKUP(B2454,HawkerCenter!$B$2:$B$11,1,FALSE)</f>
        <v>#N/A</v>
      </c>
    </row>
    <row r="2455" hidden="1" spans="1:6">
      <c r="A2455" t="s">
        <v>5163</v>
      </c>
      <c r="B2455" t="s">
        <v>9</v>
      </c>
      <c r="C2455" t="s">
        <v>5164</v>
      </c>
      <c r="D2455" t="str">
        <f t="shared" si="77"/>
        <v>#02-152 </v>
      </c>
      <c r="E2455" t="str">
        <f t="shared" si="76"/>
        <v>Bukit Timah Market &amp; Food Centre</v>
      </c>
      <c r="F2455" t="str">
        <f>VLOOKUP(B2455,HawkerCenter!$B$2:$B$11,1,FALSE)</f>
        <v>51 Upper Bukit Timah Road</v>
      </c>
    </row>
    <row r="2456" hidden="1" spans="1:6">
      <c r="A2456" t="s">
        <v>5059</v>
      </c>
      <c r="B2456" t="s">
        <v>146</v>
      </c>
      <c r="C2456" t="s">
        <v>5060</v>
      </c>
      <c r="D2456" t="str">
        <f t="shared" si="77"/>
        <v>#02-36 </v>
      </c>
      <c r="E2456" t="str">
        <f t="shared" si="76"/>
        <v>Holland Drive Market &amp; Food Centre</v>
      </c>
      <c r="F2456" t="e">
        <f>VLOOKUP(B2456,HawkerCenter!$B$2:$B$11,1,FALSE)</f>
        <v>#N/A</v>
      </c>
    </row>
    <row r="2457" hidden="1" spans="1:6">
      <c r="A2457" t="s">
        <v>5061</v>
      </c>
      <c r="B2457" t="s">
        <v>410</v>
      </c>
      <c r="C2457" t="s">
        <v>5062</v>
      </c>
      <c r="D2457" t="str">
        <f t="shared" si="77"/>
        <v>#02-18 </v>
      </c>
      <c r="E2457" t="str">
        <f t="shared" si="76"/>
        <v>Toa Payoh West Market &amp; Food Centre</v>
      </c>
      <c r="F2457" t="e">
        <f>VLOOKUP(B2457,HawkerCenter!$B$2:$B$11,1,FALSE)</f>
        <v>#N/A</v>
      </c>
    </row>
    <row r="2458" hidden="1" spans="1:6">
      <c r="A2458" t="s">
        <v>5165</v>
      </c>
      <c r="B2458" t="s">
        <v>986</v>
      </c>
      <c r="C2458" t="s">
        <v>5166</v>
      </c>
      <c r="D2458" t="str">
        <f>C2458</f>
        <v>#01-134</v>
      </c>
      <c r="E2458" t="str">
        <f t="shared" si="76"/>
        <v/>
      </c>
      <c r="F2458" t="e">
        <f>VLOOKUP(B2458,HawkerCenter!$B$2:$B$11,1,FALSE)</f>
        <v>#N/A</v>
      </c>
    </row>
    <row r="2459" hidden="1" spans="1:6">
      <c r="A2459" t="s">
        <v>5045</v>
      </c>
      <c r="B2459" t="s">
        <v>5046</v>
      </c>
      <c r="C2459" t="s">
        <v>1172</v>
      </c>
      <c r="D2459" t="str">
        <f>C2459</f>
        <v>#01-14</v>
      </c>
      <c r="E2459" t="str">
        <f t="shared" si="76"/>
        <v/>
      </c>
      <c r="F2459" t="e">
        <f>VLOOKUP(B2459,HawkerCenter!$B$2:$B$11,1,FALSE)</f>
        <v>#N/A</v>
      </c>
    </row>
    <row r="2460" hidden="1" spans="1:6">
      <c r="A2460" t="s">
        <v>5167</v>
      </c>
      <c r="B2460" t="s">
        <v>1576</v>
      </c>
      <c r="C2460" t="s">
        <v>5168</v>
      </c>
      <c r="D2460" t="str">
        <f t="shared" si="77"/>
        <v>#01-44 </v>
      </c>
      <c r="E2460" t="str">
        <f t="shared" si="76"/>
        <v>Jurong West 505 Market &amp; Food Centre</v>
      </c>
      <c r="F2460" t="e">
        <f>VLOOKUP(B2460,HawkerCenter!$B$2:$B$11,1,FALSE)</f>
        <v>#N/A</v>
      </c>
    </row>
    <row r="2461" hidden="1" spans="1:6">
      <c r="A2461" t="s">
        <v>5063</v>
      </c>
      <c r="B2461" t="s">
        <v>16</v>
      </c>
      <c r="C2461" t="s">
        <v>5064</v>
      </c>
      <c r="D2461" t="str">
        <f t="shared" si="77"/>
        <v>#01-80 </v>
      </c>
      <c r="E2461" t="str">
        <f t="shared" si="76"/>
        <v>Albert Centre Market &amp; Food Centre</v>
      </c>
      <c r="F2461" t="e">
        <f>VLOOKUP(B2461,HawkerCenter!$B$2:$B$11,1,FALSE)</f>
        <v>#N/A</v>
      </c>
    </row>
    <row r="2462" hidden="1" spans="1:6">
      <c r="A2462" t="s">
        <v>5047</v>
      </c>
      <c r="B2462" t="s">
        <v>5037</v>
      </c>
      <c r="C2462" t="s">
        <v>5048</v>
      </c>
      <c r="D2462" t="str">
        <f t="shared" si="77"/>
        <v>#01-1653 </v>
      </c>
      <c r="E2462" t="str">
        <f t="shared" si="76"/>
        <v/>
      </c>
      <c r="F2462" t="e">
        <f>VLOOKUP(B2462,HawkerCenter!$B$2:$B$11,1,FALSE)</f>
        <v>#N/A</v>
      </c>
    </row>
    <row r="2463" hidden="1" spans="1:6">
      <c r="A2463" t="s">
        <v>5049</v>
      </c>
      <c r="B2463" t="s">
        <v>1633</v>
      </c>
      <c r="C2463" t="s">
        <v>1634</v>
      </c>
      <c r="D2463" t="str">
        <f t="shared" si="77"/>
        <v>Tin </v>
      </c>
      <c r="E2463" t="str">
        <f t="shared" si="76"/>
        <v>Yeang Restaurant</v>
      </c>
      <c r="F2463" t="e">
        <f>VLOOKUP(B2463,HawkerCenter!$B$2:$B$11,1,FALSE)</f>
        <v>#N/A</v>
      </c>
    </row>
    <row r="2464" hidden="1" spans="1:6">
      <c r="A2464" t="s">
        <v>5054</v>
      </c>
      <c r="B2464" t="s">
        <v>3681</v>
      </c>
      <c r="C2464" t="s">
        <v>5055</v>
      </c>
      <c r="D2464" t="str">
        <f t="shared" si="77"/>
        <v>Singapore </v>
      </c>
      <c r="E2464" t="str">
        <f t="shared" si="76"/>
        <v>530210</v>
      </c>
      <c r="F2464" t="e">
        <f>VLOOKUP(B2464,HawkerCenter!$B$2:$B$11,1,FALSE)</f>
        <v>#N/A</v>
      </c>
    </row>
    <row r="2465" hidden="1" spans="1:6">
      <c r="A2465" t="s">
        <v>5050</v>
      </c>
      <c r="B2465" t="s">
        <v>23</v>
      </c>
      <c r="C2465" t="s">
        <v>5051</v>
      </c>
      <c r="D2465" t="str">
        <f t="shared" si="77"/>
        <v>#01-04 </v>
      </c>
      <c r="E2465" t="str">
        <f t="shared" si="76"/>
        <v>Maxwell Food Centre</v>
      </c>
      <c r="F2465" t="e">
        <f>VLOOKUP(B2465,HawkerCenter!$B$2:$B$11,1,FALSE)</f>
        <v>#N/A</v>
      </c>
    </row>
    <row r="2466" hidden="1" spans="1:6">
      <c r="A2466" t="s">
        <v>5056</v>
      </c>
      <c r="B2466" t="s">
        <v>5057</v>
      </c>
      <c r="C2466" t="s">
        <v>5058</v>
      </c>
      <c r="D2466" t="str">
        <f>C2466</f>
        <v>#01-1599</v>
      </c>
      <c r="E2466" t="str">
        <f t="shared" si="76"/>
        <v/>
      </c>
      <c r="F2466" t="e">
        <f>VLOOKUP(B2466,HawkerCenter!$B$2:$B$11,1,FALSE)</f>
        <v>#N/A</v>
      </c>
    </row>
    <row r="2467" hidden="1" spans="1:6">
      <c r="A2467" t="s">
        <v>5052</v>
      </c>
      <c r="B2467" t="s">
        <v>9</v>
      </c>
      <c r="C2467" t="s">
        <v>5053</v>
      </c>
      <c r="D2467" t="str">
        <f t="shared" si="77"/>
        <v>#02-140 </v>
      </c>
      <c r="E2467" t="str">
        <f t="shared" si="76"/>
        <v>Bukit Timah Market &amp; Food Centre</v>
      </c>
      <c r="F2467" t="str">
        <f>VLOOKUP(B2467,HawkerCenter!$B$2:$B$11,1,FALSE)</f>
        <v>51 Upper Bukit Timah Road</v>
      </c>
    </row>
    <row r="2468" hidden="1" spans="1:6">
      <c r="A2468" t="s">
        <v>5169</v>
      </c>
      <c r="B2468" t="s">
        <v>5170</v>
      </c>
      <c r="C2468" t="s">
        <v>5171</v>
      </c>
      <c r="D2468" t="str">
        <f>C2468</f>
        <v>#01-3631</v>
      </c>
      <c r="E2468" t="str">
        <f t="shared" si="76"/>
        <v/>
      </c>
      <c r="F2468" t="e">
        <f>VLOOKUP(B2468,HawkerCenter!$B$2:$B$11,1,FALSE)</f>
        <v>#N/A</v>
      </c>
    </row>
    <row r="2469" hidden="1" spans="1:6">
      <c r="A2469" t="s">
        <v>5172</v>
      </c>
      <c r="B2469" t="s">
        <v>5173</v>
      </c>
      <c r="C2469" t="s">
        <v>5174</v>
      </c>
      <c r="D2469" t="str">
        <f t="shared" si="77"/>
        <v>Singapore </v>
      </c>
      <c r="E2469" t="str">
        <f t="shared" si="76"/>
        <v>534949</v>
      </c>
      <c r="F2469" t="e">
        <f>VLOOKUP(B2469,HawkerCenter!$B$2:$B$11,1,FALSE)</f>
        <v>#N/A</v>
      </c>
    </row>
    <row r="2470" hidden="1" spans="1:6">
      <c r="A2470" t="s">
        <v>5175</v>
      </c>
      <c r="B2470" t="s">
        <v>3141</v>
      </c>
      <c r="C2470" t="s">
        <v>5176</v>
      </c>
      <c r="D2470" t="str">
        <f t="shared" si="77"/>
        <v>#01-27 </v>
      </c>
      <c r="E2470" t="str">
        <f t="shared" si="76"/>
        <v>Whampoa Makan Place Block 91</v>
      </c>
      <c r="F2470" t="e">
        <f>VLOOKUP(B2470,HawkerCenter!$B$2:$B$11,1,FALSE)</f>
        <v>#N/A</v>
      </c>
    </row>
    <row r="2471" hidden="1" spans="1:6">
      <c r="A2471" t="s">
        <v>5177</v>
      </c>
      <c r="B2471" t="s">
        <v>5178</v>
      </c>
      <c r="C2471" t="s">
        <v>5179</v>
      </c>
      <c r="D2471" t="str">
        <f t="shared" si="77"/>
        <v>#02-23 </v>
      </c>
      <c r="E2471" t="str">
        <f t="shared" si="76"/>
        <v>The Adelphi</v>
      </c>
      <c r="F2471" t="e">
        <f>VLOOKUP(B2471,HawkerCenter!$B$2:$B$11,1,FALSE)</f>
        <v>#N/A</v>
      </c>
    </row>
    <row r="2472" hidden="1" spans="1:6">
      <c r="A2472" t="s">
        <v>5180</v>
      </c>
      <c r="B2472" t="s">
        <v>4585</v>
      </c>
      <c r="C2472" t="s">
        <v>5181</v>
      </c>
      <c r="D2472" t="str">
        <f t="shared" si="77"/>
        <v>#01-17 </v>
      </c>
      <c r="E2472" t="str">
        <f t="shared" si="76"/>
        <v>The Brooks 1</v>
      </c>
      <c r="F2472" t="e">
        <f>VLOOKUP(B2472,HawkerCenter!$B$2:$B$11,1,FALSE)</f>
        <v>#N/A</v>
      </c>
    </row>
    <row r="2473" hidden="1" spans="1:6">
      <c r="A2473" t="s">
        <v>4794</v>
      </c>
      <c r="B2473" t="s">
        <v>4795</v>
      </c>
      <c r="C2473" t="s">
        <v>1490</v>
      </c>
      <c r="D2473" t="str">
        <f>C2473</f>
        <v>#01-03</v>
      </c>
      <c r="E2473" t="str">
        <f t="shared" si="76"/>
        <v/>
      </c>
      <c r="F2473" t="e">
        <f>VLOOKUP(B2473,HawkerCenter!$B$2:$B$11,1,FALSE)</f>
        <v>#N/A</v>
      </c>
    </row>
    <row r="2474" hidden="1" spans="1:6">
      <c r="A2474" t="s">
        <v>4796</v>
      </c>
      <c r="B2474" t="s">
        <v>4797</v>
      </c>
      <c r="C2474" t="s">
        <v>4798</v>
      </c>
      <c r="D2474" t="str">
        <f t="shared" si="77"/>
        <v>Singapore </v>
      </c>
      <c r="E2474" t="str">
        <f t="shared" si="76"/>
        <v>218431</v>
      </c>
      <c r="F2474" t="e">
        <f>VLOOKUP(B2474,HawkerCenter!$B$2:$B$11,1,FALSE)</f>
        <v>#N/A</v>
      </c>
    </row>
    <row r="2475" hidden="1" spans="1:6">
      <c r="A2475" t="s">
        <v>4804</v>
      </c>
      <c r="B2475" t="s">
        <v>791</v>
      </c>
      <c r="C2475" t="s">
        <v>4805</v>
      </c>
      <c r="D2475" t="str">
        <f t="shared" si="77"/>
        <v>#01-14 </v>
      </c>
      <c r="E2475" t="str">
        <f t="shared" si="76"/>
        <v>409 AMK Market &amp; Food Centre</v>
      </c>
      <c r="F2475" t="e">
        <f>VLOOKUP(B2475,HawkerCenter!$B$2:$B$11,1,FALSE)</f>
        <v>#N/A</v>
      </c>
    </row>
    <row r="2476" hidden="1" spans="1:6">
      <c r="A2476" t="s">
        <v>4806</v>
      </c>
      <c r="B2476" t="s">
        <v>791</v>
      </c>
      <c r="C2476" t="s">
        <v>4807</v>
      </c>
      <c r="D2476" t="str">
        <f t="shared" si="77"/>
        <v>#01-29/30 </v>
      </c>
      <c r="E2476" t="str">
        <f t="shared" si="76"/>
        <v>409 AMK Market &amp; Food Centre</v>
      </c>
      <c r="F2476" t="e">
        <f>VLOOKUP(B2476,HawkerCenter!$B$2:$B$11,1,FALSE)</f>
        <v>#N/A</v>
      </c>
    </row>
    <row r="2477" hidden="1" spans="1:6">
      <c r="A2477" t="s">
        <v>4803</v>
      </c>
      <c r="B2477" t="s">
        <v>1187</v>
      </c>
      <c r="C2477" t="s">
        <v>1188</v>
      </c>
      <c r="D2477" t="str">
        <f t="shared" si="77"/>
        <v>#01-522 </v>
      </c>
      <c r="E2477" t="str">
        <f t="shared" si="76"/>
        <v>Kim San Leng Food Centre</v>
      </c>
      <c r="F2477" t="e">
        <f>VLOOKUP(B2477,HawkerCenter!$B$2:$B$11,1,FALSE)</f>
        <v>#N/A</v>
      </c>
    </row>
    <row r="2478" hidden="1" spans="1:6">
      <c r="A2478" t="s">
        <v>4814</v>
      </c>
      <c r="B2478" t="s">
        <v>10</v>
      </c>
      <c r="C2478" t="s">
        <v>4815</v>
      </c>
      <c r="D2478" t="str">
        <f t="shared" si="77"/>
        <v>#01-22 </v>
      </c>
      <c r="E2478" t="str">
        <f t="shared" si="76"/>
        <v>Old Airport Road Food Centre</v>
      </c>
      <c r="F2478" t="str">
        <f>VLOOKUP(B2478,HawkerCenter!$B$2:$B$11,1,FALSE)</f>
        <v>51 Old Airport Road</v>
      </c>
    </row>
    <row r="2479" hidden="1" spans="1:6">
      <c r="A2479" t="s">
        <v>4816</v>
      </c>
      <c r="B2479" t="s">
        <v>8</v>
      </c>
      <c r="C2479" t="s">
        <v>4817</v>
      </c>
      <c r="D2479" t="str">
        <f t="shared" si="77"/>
        <v>#01-47 </v>
      </c>
      <c r="E2479" t="str">
        <f t="shared" si="76"/>
        <v>Hong Lim Market &amp; Food Centre</v>
      </c>
      <c r="F2479" t="str">
        <f>VLOOKUP(B2479,HawkerCenter!$B$2:$B$11,1,FALSE)</f>
        <v>531A Upper Cross Street</v>
      </c>
    </row>
    <row r="2480" hidden="1" spans="1:6">
      <c r="A2480" t="s">
        <v>4821</v>
      </c>
      <c r="B2480" t="s">
        <v>4822</v>
      </c>
      <c r="C2480" t="s">
        <v>4823</v>
      </c>
      <c r="D2480" t="str">
        <f t="shared" si="77"/>
        <v>Singapore </v>
      </c>
      <c r="E2480" t="str">
        <f t="shared" si="76"/>
        <v>534760</v>
      </c>
      <c r="F2480" t="e">
        <f>VLOOKUP(B2480,HawkerCenter!$B$2:$B$11,1,FALSE)</f>
        <v>#N/A</v>
      </c>
    </row>
    <row r="2481" hidden="1" spans="1:6">
      <c r="A2481" t="s">
        <v>4818</v>
      </c>
      <c r="B2481" t="s">
        <v>4819</v>
      </c>
      <c r="C2481" t="s">
        <v>4820</v>
      </c>
      <c r="D2481" t="str">
        <f t="shared" si="77"/>
        <v>#B2-26 </v>
      </c>
      <c r="E2481" t="str">
        <f t="shared" si="76"/>
        <v>Funan</v>
      </c>
      <c r="F2481" t="e">
        <f>VLOOKUP(B2481,HawkerCenter!$B$2:$B$11,1,FALSE)</f>
        <v>#N/A</v>
      </c>
    </row>
    <row r="2482" hidden="1" spans="1:6">
      <c r="A2482" t="s">
        <v>4811</v>
      </c>
      <c r="B2482" t="s">
        <v>4812</v>
      </c>
      <c r="C2482" t="s">
        <v>4813</v>
      </c>
      <c r="D2482" t="str">
        <f t="shared" si="77"/>
        <v>Singapore </v>
      </c>
      <c r="E2482" t="str">
        <f t="shared" si="76"/>
        <v>428837</v>
      </c>
      <c r="F2482" t="e">
        <f>VLOOKUP(B2482,HawkerCenter!$B$2:$B$11,1,FALSE)</f>
        <v>#N/A</v>
      </c>
    </row>
    <row r="2483" hidden="1" spans="1:6">
      <c r="A2483" t="s">
        <v>4801</v>
      </c>
      <c r="B2483" t="s">
        <v>3744</v>
      </c>
      <c r="C2483" t="s">
        <v>4802</v>
      </c>
      <c r="D2483" t="str">
        <f t="shared" si="77"/>
        <v>1913 </v>
      </c>
      <c r="E2483" t="str">
        <f t="shared" si="76"/>
        <v>Coffeeshop</v>
      </c>
      <c r="F2483" t="e">
        <f>VLOOKUP(B2483,HawkerCenter!$B$2:$B$11,1,FALSE)</f>
        <v>#N/A</v>
      </c>
    </row>
    <row r="2484" hidden="1" spans="1:6">
      <c r="A2484" t="s">
        <v>5182</v>
      </c>
      <c r="B2484" t="s">
        <v>5183</v>
      </c>
      <c r="C2484" t="s">
        <v>5184</v>
      </c>
      <c r="D2484" t="str">
        <f t="shared" si="77"/>
        <v>Yi </v>
      </c>
      <c r="E2484" t="str">
        <f t="shared" si="76"/>
        <v>Huat Cafe &amp; Eating House</v>
      </c>
      <c r="F2484" t="e">
        <f>VLOOKUP(B2484,HawkerCenter!$B$2:$B$11,1,FALSE)</f>
        <v>#N/A</v>
      </c>
    </row>
    <row r="2485" hidden="1" spans="1:6">
      <c r="A2485" t="s">
        <v>5185</v>
      </c>
      <c r="B2485" t="s">
        <v>6</v>
      </c>
      <c r="C2485" t="s">
        <v>5186</v>
      </c>
      <c r="D2485" t="str">
        <f t="shared" si="77"/>
        <v>#01-301 </v>
      </c>
      <c r="E2485" t="str">
        <f t="shared" si="76"/>
        <v>Tekka Centre</v>
      </c>
      <c r="F2485" t="str">
        <f>VLOOKUP(B2485,HawkerCenter!$B$2:$B$11,1,FALSE)</f>
        <v>665 Buffalo Road</v>
      </c>
    </row>
    <row r="2486" hidden="1" spans="1:6">
      <c r="A2486" t="s">
        <v>5187</v>
      </c>
      <c r="B2486" t="s">
        <v>3791</v>
      </c>
      <c r="C2486" t="s">
        <v>5188</v>
      </c>
      <c r="D2486" t="str">
        <f t="shared" si="77"/>
        <v>Bedok </v>
      </c>
      <c r="E2486" t="str">
        <f t="shared" si="76"/>
        <v>Town Centre</v>
      </c>
      <c r="F2486" t="e">
        <f>VLOOKUP(B2486,HawkerCenter!$B$2:$B$11,1,FALSE)</f>
        <v>#N/A</v>
      </c>
    </row>
    <row r="2487" hidden="1" spans="1:6">
      <c r="A2487" t="s">
        <v>5189</v>
      </c>
      <c r="B2487" t="s">
        <v>310</v>
      </c>
      <c r="C2487" t="s">
        <v>5190</v>
      </c>
      <c r="D2487" t="str">
        <f t="shared" si="77"/>
        <v>#01-23 </v>
      </c>
      <c r="E2487" t="str">
        <f t="shared" si="76"/>
        <v>Market Street Interim Hawker Centre</v>
      </c>
      <c r="F2487" t="e">
        <f>VLOOKUP(B2487,HawkerCenter!$B$2:$B$11,1,FALSE)</f>
        <v>#N/A</v>
      </c>
    </row>
    <row r="2488" hidden="1" spans="1:6">
      <c r="A2488" t="s">
        <v>5191</v>
      </c>
      <c r="B2488" t="s">
        <v>5192</v>
      </c>
      <c r="C2488" t="s">
        <v>5193</v>
      </c>
      <c r="D2488" t="str">
        <f t="shared" si="77"/>
        <v>#01-60 </v>
      </c>
      <c r="E2488" t="str">
        <f t="shared" si="76"/>
        <v>Queensway Shopping Centre</v>
      </c>
      <c r="F2488" t="e">
        <f>VLOOKUP(B2488,HawkerCenter!$B$2:$B$11,1,FALSE)</f>
        <v>#N/A</v>
      </c>
    </row>
    <row r="2489" hidden="1" spans="1:6">
      <c r="A2489" t="s">
        <v>5194</v>
      </c>
      <c r="B2489" t="s">
        <v>5195</v>
      </c>
      <c r="C2489" t="s">
        <v>5196</v>
      </c>
      <c r="D2489" t="str">
        <f>C2489</f>
        <v>#01-66</v>
      </c>
      <c r="E2489" t="str">
        <f t="shared" si="76"/>
        <v/>
      </c>
      <c r="F2489" t="e">
        <f>VLOOKUP(B2489,HawkerCenter!$B$2:$B$11,1,FALSE)</f>
        <v>#N/A</v>
      </c>
    </row>
    <row r="2490" hidden="1" spans="1:6">
      <c r="A2490" t="s">
        <v>5197</v>
      </c>
      <c r="B2490" t="s">
        <v>670</v>
      </c>
      <c r="C2490" t="s">
        <v>5198</v>
      </c>
      <c r="D2490" t="str">
        <f t="shared" si="77"/>
        <v>Singapore </v>
      </c>
      <c r="E2490" t="str">
        <f t="shared" si="76"/>
        <v>530105</v>
      </c>
      <c r="F2490" t="e">
        <f>VLOOKUP(B2490,HawkerCenter!$B$2:$B$11,1,FALSE)</f>
        <v>#N/A</v>
      </c>
    </row>
    <row r="2491" hidden="1" spans="1:6">
      <c r="A2491" t="s">
        <v>5199</v>
      </c>
      <c r="B2491" t="s">
        <v>583</v>
      </c>
      <c r="C2491" t="s">
        <v>5200</v>
      </c>
      <c r="D2491" t="str">
        <f t="shared" si="77"/>
        <v>#01-259 </v>
      </c>
      <c r="E2491" t="str">
        <f t="shared" si="76"/>
        <v>85 Fengshan Centre</v>
      </c>
      <c r="F2491" t="e">
        <f>VLOOKUP(B2491,HawkerCenter!$B$2:$B$11,1,FALSE)</f>
        <v>#N/A</v>
      </c>
    </row>
    <row r="2492" hidden="1" spans="1:6">
      <c r="A2492" t="s">
        <v>5201</v>
      </c>
      <c r="B2492" t="s">
        <v>1458</v>
      </c>
      <c r="C2492" t="s">
        <v>5202</v>
      </c>
      <c r="D2492" t="str">
        <f t="shared" si="77"/>
        <v>#01-02/03 </v>
      </c>
      <c r="E2492" t="str">
        <f t="shared" si="76"/>
        <v>Paya Lebar Square</v>
      </c>
      <c r="F2492" t="e">
        <f>VLOOKUP(B2492,HawkerCenter!$B$2:$B$11,1,FALSE)</f>
        <v>#N/A</v>
      </c>
    </row>
    <row r="2493" hidden="1" spans="1:6">
      <c r="A2493" t="s">
        <v>5203</v>
      </c>
      <c r="B2493" t="s">
        <v>1784</v>
      </c>
      <c r="C2493" t="s">
        <v>5204</v>
      </c>
      <c r="D2493" t="str">
        <f t="shared" si="77"/>
        <v>#01-05 </v>
      </c>
      <c r="E2493" t="str">
        <f t="shared" si="76"/>
        <v>Geylang East Centre Market &amp; Food Corner</v>
      </c>
      <c r="F2493" t="e">
        <f>VLOOKUP(B2493,HawkerCenter!$B$2:$B$11,1,FALSE)</f>
        <v>#N/A</v>
      </c>
    </row>
    <row r="2494" hidden="1" spans="1:6">
      <c r="A2494" t="s">
        <v>5205</v>
      </c>
      <c r="B2494" t="s">
        <v>9</v>
      </c>
      <c r="C2494" t="s">
        <v>5206</v>
      </c>
      <c r="D2494" t="str">
        <f t="shared" si="77"/>
        <v>#02-193 </v>
      </c>
      <c r="E2494" t="str">
        <f t="shared" si="76"/>
        <v>Bukit Timah Market &amp; Food Centre</v>
      </c>
      <c r="F2494" t="str">
        <f>VLOOKUP(B2494,HawkerCenter!$B$2:$B$11,1,FALSE)</f>
        <v>51 Upper Bukit Timah Road</v>
      </c>
    </row>
    <row r="2495" hidden="1" spans="1:6">
      <c r="A2495" t="s">
        <v>5207</v>
      </c>
      <c r="B2495" t="s">
        <v>9</v>
      </c>
      <c r="C2495" t="s">
        <v>5208</v>
      </c>
      <c r="D2495" t="str">
        <f t="shared" si="77"/>
        <v>#02-177 </v>
      </c>
      <c r="E2495" t="str">
        <f t="shared" si="76"/>
        <v>Bukit Timah Market &amp; Food Centre</v>
      </c>
      <c r="F2495" t="str">
        <f>VLOOKUP(B2495,HawkerCenter!$B$2:$B$11,1,FALSE)</f>
        <v>51 Upper Bukit Timah Road</v>
      </c>
    </row>
    <row r="2496" hidden="1" spans="1:6">
      <c r="A2496" t="s">
        <v>5209</v>
      </c>
      <c r="B2496" t="s">
        <v>817</v>
      </c>
      <c r="C2496" t="s">
        <v>5210</v>
      </c>
      <c r="D2496" t="str">
        <f t="shared" si="77"/>
        <v>#01-96 </v>
      </c>
      <c r="E2496" t="str">
        <f t="shared" si="76"/>
        <v>Lau Pa Sat</v>
      </c>
      <c r="F2496" t="e">
        <f>VLOOKUP(B2496,HawkerCenter!$B$2:$B$11,1,FALSE)</f>
        <v>#N/A</v>
      </c>
    </row>
    <row r="2497" hidden="1" spans="1:6">
      <c r="A2497" t="s">
        <v>5211</v>
      </c>
      <c r="B2497" t="s">
        <v>5212</v>
      </c>
      <c r="C2497" t="s">
        <v>5213</v>
      </c>
      <c r="D2497" t="str">
        <f t="shared" si="77"/>
        <v>Singapore </v>
      </c>
      <c r="E2497" t="str">
        <f t="shared" si="76"/>
        <v>328147</v>
      </c>
      <c r="F2497" t="e">
        <f>VLOOKUP(B2497,HawkerCenter!$B$2:$B$11,1,FALSE)</f>
        <v>#N/A</v>
      </c>
    </row>
    <row r="2498" hidden="1" spans="1:6">
      <c r="A2498" t="s">
        <v>5214</v>
      </c>
      <c r="B2498" t="s">
        <v>5215</v>
      </c>
      <c r="C2498" t="s">
        <v>5216</v>
      </c>
      <c r="D2498" t="str">
        <f t="shared" si="77"/>
        <v>Singapore </v>
      </c>
      <c r="E2498" t="str">
        <f t="shared" si="76"/>
        <v>534547</v>
      </c>
      <c r="F2498" t="e">
        <f>VLOOKUP(B2498,HawkerCenter!$B$2:$B$11,1,FALSE)</f>
        <v>#N/A</v>
      </c>
    </row>
    <row r="2499" hidden="1" spans="1:6">
      <c r="A2499" t="s">
        <v>5217</v>
      </c>
      <c r="B2499" t="s">
        <v>5218</v>
      </c>
      <c r="C2499" t="s">
        <v>5219</v>
      </c>
      <c r="D2499" t="str">
        <f t="shared" ref="D2499:D2562" si="78">LEFT(C2499,FIND(" ",C2499))</f>
        <v>#02-01B </v>
      </c>
      <c r="E2499" t="str">
        <f t="shared" ref="E2499:E2562" si="79">RIGHT(C2499,LEN(C2499)-LEN(D2499))</f>
        <v>NTP+ Foodies' Clan</v>
      </c>
      <c r="F2499" t="e">
        <f>VLOOKUP(B2499,HawkerCenter!$B$2:$B$11,1,FALSE)</f>
        <v>#N/A</v>
      </c>
    </row>
    <row r="2500" hidden="1" spans="1:6">
      <c r="A2500" t="s">
        <v>5220</v>
      </c>
      <c r="B2500" t="s">
        <v>1301</v>
      </c>
      <c r="C2500" t="s">
        <v>5221</v>
      </c>
      <c r="D2500" t="str">
        <f t="shared" si="78"/>
        <v>#04-01 </v>
      </c>
      <c r="E2500" t="str">
        <f t="shared" si="79"/>
        <v>Causeway Point Food Republic</v>
      </c>
      <c r="F2500" t="e">
        <f>VLOOKUP(B2500,HawkerCenter!$B$2:$B$11,1,FALSE)</f>
        <v>#N/A</v>
      </c>
    </row>
    <row r="2501" hidden="1" spans="1:6">
      <c r="A2501" t="s">
        <v>5222</v>
      </c>
      <c r="B2501" t="s">
        <v>5223</v>
      </c>
      <c r="C2501" t="s">
        <v>5224</v>
      </c>
      <c r="D2501" t="str">
        <f>C2501</f>
        <v>#01-361</v>
      </c>
      <c r="E2501" t="str">
        <f t="shared" si="79"/>
        <v/>
      </c>
      <c r="F2501" t="e">
        <f>VLOOKUP(B2501,HawkerCenter!$B$2:$B$11,1,FALSE)</f>
        <v>#N/A</v>
      </c>
    </row>
    <row r="2502" hidden="1" spans="1:6">
      <c r="A2502" t="s">
        <v>5225</v>
      </c>
      <c r="B2502" t="s">
        <v>2970</v>
      </c>
      <c r="C2502" t="s">
        <v>4196</v>
      </c>
      <c r="D2502" t="str">
        <f t="shared" si="78"/>
        <v>Singapore </v>
      </c>
      <c r="E2502" t="str">
        <f t="shared" si="79"/>
        <v>200027</v>
      </c>
      <c r="F2502" t="e">
        <f>VLOOKUP(B2502,HawkerCenter!$B$2:$B$11,1,FALSE)</f>
        <v>#N/A</v>
      </c>
    </row>
    <row r="2503" hidden="1" spans="1:6">
      <c r="A2503" t="s">
        <v>5142</v>
      </c>
      <c r="B2503" t="s">
        <v>385</v>
      </c>
      <c r="C2503" t="s">
        <v>5143</v>
      </c>
      <c r="D2503" t="str">
        <f t="shared" si="78"/>
        <v>#01-178 </v>
      </c>
      <c r="E2503" t="str">
        <f t="shared" si="79"/>
        <v>Marine Parade Central Market &amp; Food Centre</v>
      </c>
      <c r="F2503" t="e">
        <f>VLOOKUP(B2503,HawkerCenter!$B$2:$B$11,1,FALSE)</f>
        <v>#N/A</v>
      </c>
    </row>
    <row r="2504" hidden="1" spans="1:6">
      <c r="A2504" t="s">
        <v>5226</v>
      </c>
      <c r="B2504" t="s">
        <v>21</v>
      </c>
      <c r="C2504" t="s">
        <v>5227</v>
      </c>
      <c r="D2504" t="str">
        <f t="shared" si="78"/>
        <v>#01-55 </v>
      </c>
      <c r="E2504" t="str">
        <f t="shared" si="79"/>
        <v>Bukit Merah View Market &amp; Hawker Centre</v>
      </c>
      <c r="F2504" t="e">
        <f>VLOOKUP(B2504,HawkerCenter!$B$2:$B$11,1,FALSE)</f>
        <v>#N/A</v>
      </c>
    </row>
    <row r="2505" hidden="1" spans="1:6">
      <c r="A2505" t="s">
        <v>5228</v>
      </c>
      <c r="B2505" t="s">
        <v>114</v>
      </c>
      <c r="C2505" t="s">
        <v>115</v>
      </c>
      <c r="D2505" t="str">
        <f t="shared" si="78"/>
        <v>#01-247 </v>
      </c>
      <c r="E2505" t="str">
        <f t="shared" si="79"/>
        <v>Get Together Coffeeshop</v>
      </c>
      <c r="F2505" t="e">
        <f>VLOOKUP(B2505,HawkerCenter!$B$2:$B$11,1,FALSE)</f>
        <v>#N/A</v>
      </c>
    </row>
    <row r="2506" hidden="1" spans="1:6">
      <c r="A2506" t="s">
        <v>5229</v>
      </c>
      <c r="B2506" t="s">
        <v>5218</v>
      </c>
      <c r="C2506" t="s">
        <v>5230</v>
      </c>
      <c r="D2506" t="str">
        <f t="shared" si="78"/>
        <v>#02-01B </v>
      </c>
      <c r="E2506" t="str">
        <f t="shared" si="79"/>
        <v>NTP+</v>
      </c>
      <c r="F2506" t="e">
        <f>VLOOKUP(B2506,HawkerCenter!$B$2:$B$11,1,FALSE)</f>
        <v>#N/A</v>
      </c>
    </row>
    <row r="2507" hidden="1" spans="1:6">
      <c r="A2507" t="s">
        <v>5231</v>
      </c>
      <c r="B2507" t="s">
        <v>1534</v>
      </c>
      <c r="C2507" t="s">
        <v>5232</v>
      </c>
      <c r="D2507" t="str">
        <f t="shared" si="78"/>
        <v>#03-42 </v>
      </c>
      <c r="E2507" t="str">
        <f t="shared" si="79"/>
        <v>Jurong Point Kopitiam</v>
      </c>
      <c r="F2507" t="e">
        <f>VLOOKUP(B2507,HawkerCenter!$B$2:$B$11,1,FALSE)</f>
        <v>#N/A</v>
      </c>
    </row>
    <row r="2508" hidden="1" spans="1:6">
      <c r="A2508" t="s">
        <v>5233</v>
      </c>
      <c r="B2508" t="s">
        <v>1552</v>
      </c>
      <c r="C2508" t="s">
        <v>5234</v>
      </c>
      <c r="D2508" t="str">
        <f t="shared" si="78"/>
        <v>Singapore </v>
      </c>
      <c r="E2508" t="str">
        <f t="shared" si="79"/>
        <v>534167</v>
      </c>
      <c r="F2508" t="e">
        <f>VLOOKUP(B2508,HawkerCenter!$B$2:$B$11,1,FALSE)</f>
        <v>#N/A</v>
      </c>
    </row>
    <row r="2509" hidden="1" spans="1:6">
      <c r="A2509" t="s">
        <v>5235</v>
      </c>
      <c r="B2509" t="s">
        <v>964</v>
      </c>
      <c r="C2509" t="s">
        <v>5236</v>
      </c>
      <c r="D2509" t="str">
        <f t="shared" si="78"/>
        <v>#01-08 </v>
      </c>
      <c r="E2509" t="str">
        <f t="shared" si="79"/>
        <v>Havelock Road Cooked Food Centre</v>
      </c>
      <c r="F2509" t="e">
        <f>VLOOKUP(B2509,HawkerCenter!$B$2:$B$11,1,FALSE)</f>
        <v>#N/A</v>
      </c>
    </row>
    <row r="2510" hidden="1" spans="1:6">
      <c r="A2510" t="s">
        <v>5237</v>
      </c>
      <c r="B2510" t="s">
        <v>5238</v>
      </c>
      <c r="C2510" t="s">
        <v>2920</v>
      </c>
      <c r="D2510" t="str">
        <f>C2510</f>
        <v>#01-15</v>
      </c>
      <c r="E2510" t="str">
        <f t="shared" si="79"/>
        <v/>
      </c>
      <c r="F2510" t="e">
        <f>VLOOKUP(B2510,HawkerCenter!$B$2:$B$11,1,FALSE)</f>
        <v>#N/A</v>
      </c>
    </row>
    <row r="2511" hidden="1" spans="1:6">
      <c r="A2511" t="s">
        <v>5169</v>
      </c>
      <c r="B2511" t="s">
        <v>5170</v>
      </c>
      <c r="C2511" t="s">
        <v>5171</v>
      </c>
      <c r="D2511" t="str">
        <f>C2511</f>
        <v>#01-3631</v>
      </c>
      <c r="E2511" t="str">
        <f t="shared" si="79"/>
        <v/>
      </c>
      <c r="F2511" t="e">
        <f>VLOOKUP(B2511,HawkerCenter!$B$2:$B$11,1,FALSE)</f>
        <v>#N/A</v>
      </c>
    </row>
    <row r="2512" hidden="1" spans="1:6">
      <c r="A2512" t="s">
        <v>5172</v>
      </c>
      <c r="B2512" t="s">
        <v>5173</v>
      </c>
      <c r="C2512" t="s">
        <v>5174</v>
      </c>
      <c r="D2512" t="str">
        <f t="shared" si="78"/>
        <v>Singapore </v>
      </c>
      <c r="E2512" t="str">
        <f t="shared" si="79"/>
        <v>534949</v>
      </c>
      <c r="F2512" t="e">
        <f>VLOOKUP(B2512,HawkerCenter!$B$2:$B$11,1,FALSE)</f>
        <v>#N/A</v>
      </c>
    </row>
    <row r="2513" hidden="1" spans="1:6">
      <c r="A2513" t="s">
        <v>5239</v>
      </c>
      <c r="B2513" t="s">
        <v>3944</v>
      </c>
      <c r="C2513" t="s">
        <v>357</v>
      </c>
      <c r="D2513" t="str">
        <f>C2513</f>
        <v>#01-05</v>
      </c>
      <c r="E2513" t="str">
        <f t="shared" si="79"/>
        <v/>
      </c>
      <c r="F2513" t="e">
        <f>VLOOKUP(B2513,HawkerCenter!$B$2:$B$11,1,FALSE)</f>
        <v>#N/A</v>
      </c>
    </row>
    <row r="2514" hidden="1" spans="1:6">
      <c r="A2514" t="s">
        <v>5240</v>
      </c>
      <c r="B2514" t="s">
        <v>5124</v>
      </c>
      <c r="D2514" t="e">
        <f t="shared" si="78"/>
        <v>#VALUE!</v>
      </c>
      <c r="E2514" t="e">
        <f t="shared" si="79"/>
        <v>#VALUE!</v>
      </c>
      <c r="F2514" t="e">
        <f>VLOOKUP(B2514,HawkerCenter!$B$2:$B$11,1,FALSE)</f>
        <v>#N/A</v>
      </c>
    </row>
    <row r="2515" hidden="1" spans="1:6">
      <c r="A2515" t="s">
        <v>5177</v>
      </c>
      <c r="B2515" t="s">
        <v>5178</v>
      </c>
      <c r="C2515" t="s">
        <v>5179</v>
      </c>
      <c r="D2515" t="str">
        <f t="shared" si="78"/>
        <v>#02-23 </v>
      </c>
      <c r="E2515" t="str">
        <f t="shared" si="79"/>
        <v>The Adelphi</v>
      </c>
      <c r="F2515" t="e">
        <f>VLOOKUP(B2515,HawkerCenter!$B$2:$B$11,1,FALSE)</f>
        <v>#N/A</v>
      </c>
    </row>
    <row r="2516" hidden="1" spans="1:6">
      <c r="A2516" t="s">
        <v>5241</v>
      </c>
      <c r="B2516" t="s">
        <v>1492</v>
      </c>
      <c r="C2516" t="s">
        <v>5242</v>
      </c>
      <c r="D2516" t="str">
        <f t="shared" si="78"/>
        <v>#01-21 </v>
      </c>
      <c r="E2516" t="str">
        <f t="shared" si="79"/>
        <v>Haig Road Market &amp; Food Centre</v>
      </c>
      <c r="F2516" t="e">
        <f>VLOOKUP(B2516,HawkerCenter!$B$2:$B$11,1,FALSE)</f>
        <v>#N/A</v>
      </c>
    </row>
    <row r="2517" hidden="1" spans="1:6">
      <c r="A2517" t="s">
        <v>5243</v>
      </c>
      <c r="B2517" t="s">
        <v>2498</v>
      </c>
      <c r="C2517" t="s">
        <v>5244</v>
      </c>
      <c r="D2517" t="str">
        <f>C2517</f>
        <v>#01-116</v>
      </c>
      <c r="E2517" t="str">
        <f t="shared" si="79"/>
        <v/>
      </c>
      <c r="F2517" t="e">
        <f>VLOOKUP(B2517,HawkerCenter!$B$2:$B$11,1,FALSE)</f>
        <v>#N/A</v>
      </c>
    </row>
    <row r="2518" hidden="1" spans="1:6">
      <c r="A2518" t="s">
        <v>5245</v>
      </c>
      <c r="B2518" t="s">
        <v>5246</v>
      </c>
      <c r="C2518" t="s">
        <v>5247</v>
      </c>
      <c r="D2518" t="str">
        <f t="shared" si="78"/>
        <v>Singapore </v>
      </c>
      <c r="E2518" t="str">
        <f t="shared" si="79"/>
        <v>131019</v>
      </c>
      <c r="F2518" t="e">
        <f>VLOOKUP(B2518,HawkerCenter!$B$2:$B$11,1,FALSE)</f>
        <v>#N/A</v>
      </c>
    </row>
    <row r="2519" hidden="1" spans="1:6">
      <c r="A2519" t="s">
        <v>5248</v>
      </c>
      <c r="B2519" t="s">
        <v>3805</v>
      </c>
      <c r="C2519" t="s">
        <v>5249</v>
      </c>
      <c r="D2519" t="str">
        <f t="shared" si="78"/>
        <v>#01-04 </v>
      </c>
      <c r="E2519" t="str">
        <f t="shared" si="79"/>
        <v/>
      </c>
      <c r="F2519" t="e">
        <f>VLOOKUP(B2519,HawkerCenter!$B$2:$B$11,1,FALSE)</f>
        <v>#N/A</v>
      </c>
    </row>
    <row r="2520" hidden="1" spans="1:6">
      <c r="A2520" t="s">
        <v>5250</v>
      </c>
      <c r="B2520" t="s">
        <v>4</v>
      </c>
      <c r="C2520" t="s">
        <v>5251</v>
      </c>
      <c r="D2520" t="str">
        <f t="shared" si="78"/>
        <v>#01-46 </v>
      </c>
      <c r="E2520" t="str">
        <f t="shared" si="79"/>
        <v>Redhill Lane Block 85 Food Centre</v>
      </c>
      <c r="F2520" t="str">
        <f>VLOOKUP(B2520,HawkerCenter!$B$2:$B$11,1,FALSE)</f>
        <v>85 Redhill Lane</v>
      </c>
    </row>
    <row r="2521" hidden="1" spans="1:6">
      <c r="A2521" t="s">
        <v>5252</v>
      </c>
      <c r="B2521" t="s">
        <v>1127</v>
      </c>
      <c r="C2521" t="s">
        <v>2527</v>
      </c>
      <c r="D2521" t="str">
        <f>C2521</f>
        <v>#01-207</v>
      </c>
      <c r="E2521" t="str">
        <f t="shared" si="79"/>
        <v/>
      </c>
      <c r="F2521" t="e">
        <f>VLOOKUP(B2521,HawkerCenter!$B$2:$B$11,1,FALSE)</f>
        <v>#N/A</v>
      </c>
    </row>
    <row r="2522" hidden="1" spans="1:6">
      <c r="A2522" t="s">
        <v>5253</v>
      </c>
      <c r="B2522" t="s">
        <v>464</v>
      </c>
      <c r="C2522" t="s">
        <v>1644</v>
      </c>
      <c r="D2522" t="str">
        <f>C2522</f>
        <v>#01-144</v>
      </c>
      <c r="E2522" t="str">
        <f t="shared" si="79"/>
        <v/>
      </c>
      <c r="F2522" t="e">
        <f>VLOOKUP(B2522,HawkerCenter!$B$2:$B$11,1,FALSE)</f>
        <v>#N/A</v>
      </c>
    </row>
    <row r="2523" hidden="1" spans="1:6">
      <c r="A2523" t="s">
        <v>5254</v>
      </c>
      <c r="B2523" t="s">
        <v>2323</v>
      </c>
      <c r="C2523" t="s">
        <v>5255</v>
      </c>
      <c r="D2523" t="str">
        <f t="shared" si="78"/>
        <v>#01-108 </v>
      </c>
      <c r="E2523" t="str">
        <f t="shared" si="79"/>
        <v>Empress Road Market &amp; Food Centre</v>
      </c>
      <c r="F2523" t="e">
        <f>VLOOKUP(B2523,HawkerCenter!$B$2:$B$11,1,FALSE)</f>
        <v>#N/A</v>
      </c>
    </row>
    <row r="2524" hidden="1" spans="1:6">
      <c r="A2524" t="s">
        <v>5256</v>
      </c>
      <c r="B2524" t="s">
        <v>1831</v>
      </c>
      <c r="C2524" t="s">
        <v>4642</v>
      </c>
      <c r="D2524" t="str">
        <f t="shared" si="78"/>
        <v>Singapore </v>
      </c>
      <c r="E2524" t="str">
        <f t="shared" si="79"/>
        <v>560122</v>
      </c>
      <c r="F2524" t="e">
        <f>VLOOKUP(B2524,HawkerCenter!$B$2:$B$11,1,FALSE)</f>
        <v>#N/A</v>
      </c>
    </row>
    <row r="2525" hidden="1" spans="1:6">
      <c r="A2525" t="s">
        <v>5257</v>
      </c>
      <c r="B2525" t="s">
        <v>5258</v>
      </c>
      <c r="C2525" t="s">
        <v>5259</v>
      </c>
      <c r="D2525" t="str">
        <f t="shared" si="78"/>
        <v>#01-20 </v>
      </c>
      <c r="E2525" t="str">
        <f t="shared" si="79"/>
        <v>Galaxis</v>
      </c>
      <c r="F2525" t="e">
        <f>VLOOKUP(B2525,HawkerCenter!$B$2:$B$11,1,FALSE)</f>
        <v>#N/A</v>
      </c>
    </row>
    <row r="2526" hidden="1" spans="1:6">
      <c r="A2526" t="s">
        <v>5260</v>
      </c>
      <c r="B2526" t="s">
        <v>79</v>
      </c>
      <c r="C2526" t="s">
        <v>80</v>
      </c>
      <c r="D2526" t="str">
        <f t="shared" si="78"/>
        <v>#01-16/22 </v>
      </c>
      <c r="E2526" t="str">
        <f t="shared" si="79"/>
        <v>ARC 380 BGAIN 380</v>
      </c>
      <c r="F2526" t="e">
        <f>VLOOKUP(B2526,HawkerCenter!$B$2:$B$11,1,FALSE)</f>
        <v>#N/A</v>
      </c>
    </row>
    <row r="2527" hidden="1" spans="1:6">
      <c r="A2527" t="s">
        <v>5261</v>
      </c>
      <c r="B2527" t="s">
        <v>13</v>
      </c>
      <c r="C2527" t="s">
        <v>5262</v>
      </c>
      <c r="D2527" t="str">
        <f t="shared" si="78"/>
        <v>#02-217 </v>
      </c>
      <c r="E2527" t="str">
        <f t="shared" si="79"/>
        <v>Chinatown Complex Market &amp; Food Centre</v>
      </c>
      <c r="F2527" t="e">
        <f>VLOOKUP(B2527,HawkerCenter!$B$2:$B$11,1,FALSE)</f>
        <v>#N/A</v>
      </c>
    </row>
    <row r="2528" hidden="1" spans="1:6">
      <c r="A2528" t="s">
        <v>5126</v>
      </c>
      <c r="B2528" t="s">
        <v>7</v>
      </c>
      <c r="C2528" t="s">
        <v>5127</v>
      </c>
      <c r="D2528" t="str">
        <f t="shared" si="78"/>
        <v>#01-22 </v>
      </c>
      <c r="E2528" t="str">
        <f t="shared" si="79"/>
        <v>ABC Brickworks Market &amp; Food Centre</v>
      </c>
      <c r="F2528" t="str">
        <f>VLOOKUP(B2528,HawkerCenter!$B$2:$B$11,1,FALSE)</f>
        <v>6 Jalan Bukit Merah</v>
      </c>
    </row>
    <row r="2529" hidden="1" spans="1:6">
      <c r="A2529" t="s">
        <v>5128</v>
      </c>
      <c r="B2529" t="s">
        <v>3221</v>
      </c>
      <c r="C2529" t="s">
        <v>5129</v>
      </c>
      <c r="D2529" t="str">
        <f t="shared" si="78"/>
        <v>#01-236 </v>
      </c>
      <c r="E2529" t="str">
        <f t="shared" si="79"/>
        <v>Chang Cheng Mee Wah</v>
      </c>
      <c r="F2529" t="e">
        <f>VLOOKUP(B2529,HawkerCenter!$B$2:$B$11,1,FALSE)</f>
        <v>#N/A</v>
      </c>
    </row>
    <row r="2530" hidden="1" spans="1:6">
      <c r="A2530" t="s">
        <v>5115</v>
      </c>
      <c r="B2530" t="s">
        <v>14</v>
      </c>
      <c r="C2530" t="s">
        <v>5116</v>
      </c>
      <c r="D2530" t="str">
        <f t="shared" si="78"/>
        <v>#01-1124B </v>
      </c>
      <c r="E2530" t="str">
        <f t="shared" si="79"/>
        <v>People's Park Complex Food Centre</v>
      </c>
      <c r="F2530" t="e">
        <f>VLOOKUP(B2530,HawkerCenter!$B$2:$B$11,1,FALSE)</f>
        <v>#N/A</v>
      </c>
    </row>
    <row r="2531" hidden="1" spans="1:6">
      <c r="A2531" t="s">
        <v>5130</v>
      </c>
      <c r="B2531" t="s">
        <v>5131</v>
      </c>
      <c r="C2531" t="s">
        <v>2419</v>
      </c>
      <c r="D2531" t="str">
        <f>C2531</f>
        <v>#01-308</v>
      </c>
      <c r="E2531" t="str">
        <f t="shared" si="79"/>
        <v/>
      </c>
      <c r="F2531" t="e">
        <f>VLOOKUP(B2531,HawkerCenter!$B$2:$B$11,1,FALSE)</f>
        <v>#N/A</v>
      </c>
    </row>
    <row r="2532" hidden="1" spans="1:6">
      <c r="A2532" t="s">
        <v>5132</v>
      </c>
      <c r="B2532" t="s">
        <v>5133</v>
      </c>
      <c r="C2532" t="s">
        <v>5263</v>
      </c>
      <c r="D2532" t="str">
        <f t="shared" si="78"/>
        <v> </v>
      </c>
      <c r="E2532" t="str">
        <f t="shared" si="79"/>
        <v>Singapore 208895</v>
      </c>
      <c r="F2532" t="e">
        <f>VLOOKUP(B2532,HawkerCenter!$B$2:$B$11,1,FALSE)</f>
        <v>#N/A</v>
      </c>
    </row>
    <row r="2533" hidden="1" spans="1:6">
      <c r="A2533" t="s">
        <v>5135</v>
      </c>
      <c r="B2533" t="s">
        <v>13</v>
      </c>
      <c r="C2533" t="s">
        <v>3907</v>
      </c>
      <c r="D2533" t="str">
        <f t="shared" si="78"/>
        <v>#02-085 </v>
      </c>
      <c r="E2533" t="str">
        <f t="shared" si="79"/>
        <v>Chinatown Complex Market &amp; Food Centre</v>
      </c>
      <c r="F2533" t="e">
        <f>VLOOKUP(B2533,HawkerCenter!$B$2:$B$11,1,FALSE)</f>
        <v>#N/A</v>
      </c>
    </row>
    <row r="2534" hidden="1" spans="1:6">
      <c r="A2534" t="s">
        <v>5136</v>
      </c>
      <c r="B2534" t="s">
        <v>5137</v>
      </c>
      <c r="C2534" t="s">
        <v>5138</v>
      </c>
      <c r="D2534" t="str">
        <f>C2534</f>
        <v>#01-1697</v>
      </c>
      <c r="E2534" t="str">
        <f t="shared" si="79"/>
        <v/>
      </c>
      <c r="F2534" t="e">
        <f>VLOOKUP(B2534,HawkerCenter!$B$2:$B$11,1,FALSE)</f>
        <v>#N/A</v>
      </c>
    </row>
    <row r="2535" hidden="1" spans="1:6">
      <c r="A2535" t="s">
        <v>5191</v>
      </c>
      <c r="B2535" t="s">
        <v>5192</v>
      </c>
      <c r="C2535" t="s">
        <v>5193</v>
      </c>
      <c r="D2535" t="str">
        <f t="shared" si="78"/>
        <v>#01-60 </v>
      </c>
      <c r="E2535" t="str">
        <f t="shared" si="79"/>
        <v>Queensway Shopping Centre</v>
      </c>
      <c r="F2535" t="e">
        <f>VLOOKUP(B2535,HawkerCenter!$B$2:$B$11,1,FALSE)</f>
        <v>#N/A</v>
      </c>
    </row>
    <row r="2536" hidden="1" spans="1:6">
      <c r="A2536" t="s">
        <v>5194</v>
      </c>
      <c r="B2536" t="s">
        <v>5195</v>
      </c>
      <c r="C2536" t="s">
        <v>5196</v>
      </c>
      <c r="D2536" t="str">
        <f>C2536</f>
        <v>#01-66</v>
      </c>
      <c r="E2536" t="str">
        <f t="shared" si="79"/>
        <v/>
      </c>
      <c r="F2536" t="e">
        <f>VLOOKUP(B2536,HawkerCenter!$B$2:$B$11,1,FALSE)</f>
        <v>#N/A</v>
      </c>
    </row>
    <row r="2537" hidden="1" spans="1:6">
      <c r="A2537" t="s">
        <v>5139</v>
      </c>
      <c r="B2537" t="s">
        <v>5140</v>
      </c>
      <c r="C2537" t="s">
        <v>5141</v>
      </c>
      <c r="D2537" t="str">
        <f t="shared" si="78"/>
        <v>#01-04 </v>
      </c>
      <c r="E2537" t="str">
        <f t="shared" si="79"/>
        <v>Tanglin Halt Food Centre</v>
      </c>
      <c r="F2537" t="e">
        <f>VLOOKUP(B2537,HawkerCenter!$B$2:$B$11,1,FALSE)</f>
        <v>#N/A</v>
      </c>
    </row>
    <row r="2538" spans="1:6">
      <c r="A2538" t="s">
        <v>5199</v>
      </c>
      <c r="B2538" t="s">
        <v>583</v>
      </c>
      <c r="C2538" t="s">
        <v>5200</v>
      </c>
      <c r="D2538" t="str">
        <f t="shared" si="78"/>
        <v>#01-259 </v>
      </c>
      <c r="E2538" t="str">
        <f t="shared" si="79"/>
        <v>85 Fengshan Centre</v>
      </c>
      <c r="F2538" t="e">
        <f>VLOOKUP(B2538,HawkerCenter!$B$2:$B$11,1,FALSE)</f>
        <v>#N/A</v>
      </c>
    </row>
    <row r="2539" hidden="1" spans="1:6">
      <c r="A2539" t="s">
        <v>5264</v>
      </c>
      <c r="B2539" t="s">
        <v>614</v>
      </c>
      <c r="C2539" t="s">
        <v>5265</v>
      </c>
      <c r="D2539" t="str">
        <f t="shared" si="78"/>
        <v>#01-28/29 </v>
      </c>
      <c r="E2539" t="str">
        <f t="shared" si="79"/>
        <v>Yishun Park Hawker Centre</v>
      </c>
      <c r="F2539" t="e">
        <f>VLOOKUP(B2539,HawkerCenter!$B$2:$B$11,1,FALSE)</f>
        <v>#N/A</v>
      </c>
    </row>
    <row r="2540" hidden="1" spans="1:6">
      <c r="A2540" t="s">
        <v>5266</v>
      </c>
      <c r="B2540" t="s">
        <v>5267</v>
      </c>
      <c r="C2540" t="s">
        <v>2109</v>
      </c>
      <c r="D2540" t="str">
        <f>C2540</f>
        <v>#01-322</v>
      </c>
      <c r="E2540" t="str">
        <f t="shared" si="79"/>
        <v/>
      </c>
      <c r="F2540" t="e">
        <f>VLOOKUP(B2540,HawkerCenter!$B$2:$B$11,1,FALSE)</f>
        <v>#N/A</v>
      </c>
    </row>
    <row r="2541" hidden="1" spans="1:6">
      <c r="A2541" t="s">
        <v>5187</v>
      </c>
      <c r="B2541" t="s">
        <v>3791</v>
      </c>
      <c r="C2541" t="s">
        <v>5188</v>
      </c>
      <c r="D2541" t="str">
        <f t="shared" si="78"/>
        <v>Bedok </v>
      </c>
      <c r="E2541" t="str">
        <f t="shared" si="79"/>
        <v>Town Centre</v>
      </c>
      <c r="F2541" t="e">
        <f>VLOOKUP(B2541,HawkerCenter!$B$2:$B$11,1,FALSE)</f>
        <v>#N/A</v>
      </c>
    </row>
    <row r="2542" hidden="1" spans="1:6">
      <c r="A2542" t="s">
        <v>5189</v>
      </c>
      <c r="B2542" t="s">
        <v>310</v>
      </c>
      <c r="C2542" t="s">
        <v>5190</v>
      </c>
      <c r="D2542" t="str">
        <f t="shared" si="78"/>
        <v>#01-23 </v>
      </c>
      <c r="E2542" t="str">
        <f t="shared" si="79"/>
        <v>Market Street Interim Hawker Centre</v>
      </c>
      <c r="F2542" t="e">
        <f>VLOOKUP(B2542,HawkerCenter!$B$2:$B$11,1,FALSE)</f>
        <v>#N/A</v>
      </c>
    </row>
    <row r="2543" hidden="1" spans="1:6">
      <c r="A2543" t="s">
        <v>5197</v>
      </c>
      <c r="B2543" t="s">
        <v>670</v>
      </c>
      <c r="C2543" t="s">
        <v>5198</v>
      </c>
      <c r="D2543" t="str">
        <f t="shared" si="78"/>
        <v>Singapore </v>
      </c>
      <c r="E2543" t="str">
        <f t="shared" si="79"/>
        <v>530105</v>
      </c>
      <c r="F2543" t="e">
        <f>VLOOKUP(B2543,HawkerCenter!$B$2:$B$11,1,FALSE)</f>
        <v>#N/A</v>
      </c>
    </row>
    <row r="2544" hidden="1" spans="1:6">
      <c r="A2544" t="s">
        <v>5182</v>
      </c>
      <c r="B2544" t="s">
        <v>5183</v>
      </c>
      <c r="C2544" t="s">
        <v>5184</v>
      </c>
      <c r="D2544" t="str">
        <f t="shared" si="78"/>
        <v>Yi </v>
      </c>
      <c r="E2544" t="str">
        <f t="shared" si="79"/>
        <v>Huat Cafe &amp; Eating House</v>
      </c>
      <c r="F2544" t="e">
        <f>VLOOKUP(B2544,HawkerCenter!$B$2:$B$11,1,FALSE)</f>
        <v>#N/A</v>
      </c>
    </row>
    <row r="2545" hidden="1" spans="1:6">
      <c r="A2545" t="s">
        <v>5185</v>
      </c>
      <c r="B2545" t="s">
        <v>6</v>
      </c>
      <c r="C2545" t="s">
        <v>5186</v>
      </c>
      <c r="D2545" t="str">
        <f t="shared" si="78"/>
        <v>#01-301 </v>
      </c>
      <c r="E2545" t="str">
        <f t="shared" si="79"/>
        <v>Tekka Centre</v>
      </c>
      <c r="F2545" t="str">
        <f>VLOOKUP(B2545,HawkerCenter!$B$2:$B$11,1,FALSE)</f>
        <v>665 Buffalo Road</v>
      </c>
    </row>
    <row r="2546" hidden="1" spans="1:6">
      <c r="A2546" t="s">
        <v>4704</v>
      </c>
      <c r="B2546" t="s">
        <v>4705</v>
      </c>
      <c r="C2546" t="s">
        <v>4706</v>
      </c>
      <c r="D2546" t="str">
        <f t="shared" si="78"/>
        <v>Singapore </v>
      </c>
      <c r="E2546" t="str">
        <f t="shared" si="79"/>
        <v>799459</v>
      </c>
      <c r="F2546" t="e">
        <f>VLOOKUP(B2546,HawkerCenter!$B$2:$B$11,1,FALSE)</f>
        <v>#N/A</v>
      </c>
    </row>
    <row r="2547" hidden="1" spans="1:6">
      <c r="A2547" t="s">
        <v>4703</v>
      </c>
      <c r="B2547" t="s">
        <v>1187</v>
      </c>
      <c r="C2547" t="s">
        <v>1188</v>
      </c>
      <c r="D2547" t="str">
        <f t="shared" si="78"/>
        <v>#01-522 </v>
      </c>
      <c r="E2547" t="str">
        <f t="shared" si="79"/>
        <v>Kim San Leng Food Centre</v>
      </c>
      <c r="F2547" t="e">
        <f>VLOOKUP(B2547,HawkerCenter!$B$2:$B$11,1,FALSE)</f>
        <v>#N/A</v>
      </c>
    </row>
    <row r="2548" hidden="1" spans="1:6">
      <c r="A2548" t="s">
        <v>5268</v>
      </c>
      <c r="B2548" t="s">
        <v>391</v>
      </c>
      <c r="C2548" t="s">
        <v>5269</v>
      </c>
      <c r="D2548" t="str">
        <f t="shared" si="78"/>
        <v>#01-297 </v>
      </c>
      <c r="E2548" t="str">
        <f t="shared" si="79"/>
        <v>Marine Terrace Market &amp; Food Centre</v>
      </c>
      <c r="F2548" t="e">
        <f>VLOOKUP(B2548,HawkerCenter!$B$2:$B$11,1,FALSE)</f>
        <v>#N/A</v>
      </c>
    </row>
    <row r="2549" hidden="1" spans="1:6">
      <c r="A2549" t="s">
        <v>5270</v>
      </c>
      <c r="B2549" t="s">
        <v>1590</v>
      </c>
      <c r="C2549" t="s">
        <v>5271</v>
      </c>
      <c r="D2549" t="str">
        <f t="shared" si="78"/>
        <v>#02-70 </v>
      </c>
      <c r="E2549" t="str">
        <f t="shared" si="79"/>
        <v>Commonwealth Crescent Market &amp; Food Centre</v>
      </c>
      <c r="F2549" t="e">
        <f>VLOOKUP(B2549,HawkerCenter!$B$2:$B$11,1,FALSE)</f>
        <v>#N/A</v>
      </c>
    </row>
    <row r="2550" hidden="1" spans="1:6">
      <c r="A2550" t="s">
        <v>5272</v>
      </c>
      <c r="B2550" t="s">
        <v>1887</v>
      </c>
      <c r="C2550" t="s">
        <v>5273</v>
      </c>
      <c r="D2550" t="str">
        <f>C2550</f>
        <v>#01-3749</v>
      </c>
      <c r="E2550" t="str">
        <f t="shared" si="79"/>
        <v/>
      </c>
      <c r="F2550" t="e">
        <f>VLOOKUP(B2550,HawkerCenter!$B$2:$B$11,1,FALSE)</f>
        <v>#N/A</v>
      </c>
    </row>
    <row r="2551" hidden="1" spans="1:6">
      <c r="A2551" t="s">
        <v>5274</v>
      </c>
      <c r="B2551" t="s">
        <v>11</v>
      </c>
      <c r="C2551" t="s">
        <v>5275</v>
      </c>
      <c r="D2551" t="str">
        <f t="shared" si="78"/>
        <v>#01-63 </v>
      </c>
      <c r="E2551" t="str">
        <f t="shared" si="79"/>
        <v>Golden Mile Food Centre</v>
      </c>
      <c r="F2551" t="str">
        <f>VLOOKUP(B2551,HawkerCenter!$B$2:$B$11,1,FALSE)</f>
        <v>505 Beach Road</v>
      </c>
    </row>
    <row r="2552" hidden="1" spans="1:6">
      <c r="A2552" t="s">
        <v>2386</v>
      </c>
      <c r="B2552" t="s">
        <v>18</v>
      </c>
      <c r="C2552" t="s">
        <v>5276</v>
      </c>
      <c r="D2552" t="str">
        <f t="shared" si="78"/>
        <v>Singapore </v>
      </c>
      <c r="E2552" t="str">
        <f t="shared" si="79"/>
        <v>462208</v>
      </c>
      <c r="F2552" t="e">
        <f>VLOOKUP(B2552,HawkerCenter!$B$2:$B$11,1,FALSE)</f>
        <v>#N/A</v>
      </c>
    </row>
    <row r="2553" hidden="1" spans="1:6">
      <c r="A2553" t="s">
        <v>5277</v>
      </c>
      <c r="B2553" t="s">
        <v>1161</v>
      </c>
      <c r="C2553" t="s">
        <v>5278</v>
      </c>
      <c r="D2553" t="str">
        <f t="shared" si="78"/>
        <v>#01-72 </v>
      </c>
      <c r="E2553" t="str">
        <f t="shared" si="79"/>
        <v>Toa Payoh Lorong 8 Market &amp; Food Centre</v>
      </c>
      <c r="F2553" t="e">
        <f>VLOOKUP(B2553,HawkerCenter!$B$2:$B$11,1,FALSE)</f>
        <v>#N/A</v>
      </c>
    </row>
    <row r="2554" hidden="1" spans="1:6">
      <c r="A2554" t="s">
        <v>5279</v>
      </c>
      <c r="B2554" t="s">
        <v>5280</v>
      </c>
      <c r="C2554" t="s">
        <v>5281</v>
      </c>
      <c r="D2554" t="str">
        <f>C2554</f>
        <v>#01-43</v>
      </c>
      <c r="E2554" t="str">
        <f t="shared" si="79"/>
        <v/>
      </c>
      <c r="F2554" t="e">
        <f>VLOOKUP(B2554,HawkerCenter!$B$2:$B$11,1,FALSE)</f>
        <v>#N/A</v>
      </c>
    </row>
    <row r="2555" hidden="1" spans="1:6">
      <c r="A2555" t="s">
        <v>5282</v>
      </c>
      <c r="B2555" t="s">
        <v>5283</v>
      </c>
      <c r="C2555" t="s">
        <v>1978</v>
      </c>
      <c r="D2555" t="str">
        <f>C2555</f>
        <v>#01-150</v>
      </c>
      <c r="E2555" t="str">
        <f t="shared" si="79"/>
        <v/>
      </c>
      <c r="F2555" t="e">
        <f>VLOOKUP(B2555,HawkerCenter!$B$2:$B$11,1,FALSE)</f>
        <v>#N/A</v>
      </c>
    </row>
    <row r="2556" hidden="1" spans="1:6">
      <c r="A2556" t="s">
        <v>5284</v>
      </c>
      <c r="B2556" t="s">
        <v>195</v>
      </c>
      <c r="C2556" t="s">
        <v>5285</v>
      </c>
      <c r="D2556" t="str">
        <f t="shared" si="78"/>
        <v>#01-44 </v>
      </c>
      <c r="E2556" t="str">
        <f t="shared" si="79"/>
        <v>Serangoon Garden Market</v>
      </c>
      <c r="F2556" t="e">
        <f>VLOOKUP(B2556,HawkerCenter!$B$2:$B$11,1,FALSE)</f>
        <v>#N/A</v>
      </c>
    </row>
    <row r="2557" hidden="1" spans="1:6">
      <c r="A2557" t="s">
        <v>5286</v>
      </c>
      <c r="B2557" t="s">
        <v>5287</v>
      </c>
      <c r="C2557" t="s">
        <v>5288</v>
      </c>
      <c r="D2557" t="str">
        <f t="shared" si="78"/>
        <v>Singapore </v>
      </c>
      <c r="E2557" t="str">
        <f t="shared" si="79"/>
        <v>207735</v>
      </c>
      <c r="F2557" t="e">
        <f>VLOOKUP(B2557,HawkerCenter!$B$2:$B$11,1,FALSE)</f>
        <v>#N/A</v>
      </c>
    </row>
    <row r="2558" hidden="1" spans="1:6">
      <c r="A2558" t="s">
        <v>5289</v>
      </c>
      <c r="B2558" t="s">
        <v>1328</v>
      </c>
      <c r="C2558" t="s">
        <v>5290</v>
      </c>
      <c r="D2558" t="str">
        <f t="shared" si="78"/>
        <v>#01-01 </v>
      </c>
      <c r="E2558" t="str">
        <f t="shared" si="79"/>
        <v>Yong Li Coffee Station</v>
      </c>
      <c r="F2558" t="e">
        <f>VLOOKUP(B2558,HawkerCenter!$B$2:$B$11,1,FALSE)</f>
        <v>#N/A</v>
      </c>
    </row>
    <row r="2559" spans="1:6">
      <c r="A2559" t="s">
        <v>5291</v>
      </c>
      <c r="B2559" t="s">
        <v>53</v>
      </c>
      <c r="C2559" t="s">
        <v>5292</v>
      </c>
      <c r="D2559" t="str">
        <f t="shared" si="78"/>
        <v>#01-31 </v>
      </c>
      <c r="E2559" t="str">
        <f t="shared" si="79"/>
        <v>Seah Im Food Centre</v>
      </c>
      <c r="F2559" t="e">
        <f>VLOOKUP(B2559,HawkerCenter!$B$2:$B$11,1,FALSE)</f>
        <v>#N/A</v>
      </c>
    </row>
    <row r="2560" hidden="1" spans="1:6">
      <c r="A2560" t="s">
        <v>5293</v>
      </c>
      <c r="B2560" t="s">
        <v>67</v>
      </c>
      <c r="C2560" t="s">
        <v>5294</v>
      </c>
      <c r="D2560" t="str">
        <f t="shared" si="78"/>
        <v>#01-57 </v>
      </c>
      <c r="E2560" t="str">
        <f t="shared" si="79"/>
        <v>Changi Village Hawker Centre</v>
      </c>
      <c r="F2560" t="e">
        <f>VLOOKUP(B2560,HawkerCenter!$B$2:$B$11,1,FALSE)</f>
        <v>#N/A</v>
      </c>
    </row>
    <row r="2561" hidden="1" spans="1:6">
      <c r="A2561" t="s">
        <v>5295</v>
      </c>
      <c r="B2561" t="s">
        <v>830</v>
      </c>
      <c r="C2561" t="s">
        <v>5296</v>
      </c>
      <c r="D2561" t="str">
        <f t="shared" si="78"/>
        <v>#01-18 </v>
      </c>
      <c r="E2561" t="str">
        <f t="shared" si="79"/>
        <v>Balestier Market</v>
      </c>
      <c r="F2561" t="e">
        <f>VLOOKUP(B2561,HawkerCenter!$B$2:$B$11,1,FALSE)</f>
        <v>#N/A</v>
      </c>
    </row>
    <row r="2562" hidden="1" spans="1:6">
      <c r="A2562" t="s">
        <v>5297</v>
      </c>
      <c r="B2562" t="s">
        <v>290</v>
      </c>
      <c r="C2562" t="s">
        <v>5298</v>
      </c>
      <c r="D2562" t="str">
        <f t="shared" si="78"/>
        <v>#02-34 </v>
      </c>
      <c r="E2562" t="str">
        <f t="shared" si="79"/>
        <v>Berseh Food Centre</v>
      </c>
      <c r="F2562" t="e">
        <f>VLOOKUP(B2562,HawkerCenter!$B$2:$B$11,1,FALSE)</f>
        <v>#N/A</v>
      </c>
    </row>
    <row r="2563" hidden="1" spans="1:6">
      <c r="A2563" t="s">
        <v>5299</v>
      </c>
      <c r="B2563" t="s">
        <v>2659</v>
      </c>
      <c r="C2563" t="s">
        <v>5300</v>
      </c>
      <c r="D2563" t="str">
        <f t="shared" ref="D2563:D2626" si="80">LEFT(C2563,FIND(" ",C2563))</f>
        <v>#01-32 </v>
      </c>
      <c r="E2563" t="str">
        <f t="shared" ref="E2563:E2626" si="81">RIGHT(C2563,LEN(C2563)-LEN(D2563))</f>
        <v>East Coast Lagoon Food Village</v>
      </c>
      <c r="F2563" t="e">
        <f>VLOOKUP(B2563,HawkerCenter!$B$2:$B$11,1,FALSE)</f>
        <v>#N/A</v>
      </c>
    </row>
    <row r="2564" hidden="1" spans="1:6">
      <c r="A2564" t="s">
        <v>5301</v>
      </c>
      <c r="B2564" t="s">
        <v>1843</v>
      </c>
      <c r="C2564" t="s">
        <v>5302</v>
      </c>
      <c r="D2564" t="str">
        <f t="shared" si="80"/>
        <v>Lucky </v>
      </c>
      <c r="E2564" t="str">
        <f t="shared" si="81"/>
        <v>Star Eating Hous</v>
      </c>
      <c r="F2564" t="e">
        <f>VLOOKUP(B2564,HawkerCenter!$B$2:$B$11,1,FALSE)</f>
        <v>#N/A</v>
      </c>
    </row>
    <row r="2565" hidden="1" spans="1:6">
      <c r="A2565" t="s">
        <v>5303</v>
      </c>
      <c r="B2565" t="s">
        <v>5304</v>
      </c>
      <c r="C2565" t="s">
        <v>5305</v>
      </c>
      <c r="D2565" t="str">
        <f t="shared" si="80"/>
        <v>#01-01 </v>
      </c>
      <c r="E2565" t="str">
        <f t="shared" si="81"/>
        <v>Chong Boon Market &amp; Food Centre</v>
      </c>
      <c r="F2565" t="e">
        <f>VLOOKUP(B2565,HawkerCenter!$B$2:$B$11,1,FALSE)</f>
        <v>#N/A</v>
      </c>
    </row>
    <row r="2566" hidden="1" spans="1:6">
      <c r="A2566" t="s">
        <v>5306</v>
      </c>
      <c r="B2566" t="s">
        <v>5307</v>
      </c>
      <c r="C2566" t="s">
        <v>5308</v>
      </c>
      <c r="D2566" t="str">
        <f t="shared" si="80"/>
        <v>Singapore </v>
      </c>
      <c r="E2566" t="str">
        <f t="shared" si="81"/>
        <v>599727</v>
      </c>
      <c r="F2566" t="e">
        <f>VLOOKUP(B2566,HawkerCenter!$B$2:$B$11,1,FALSE)</f>
        <v>#N/A</v>
      </c>
    </row>
    <row r="2567" hidden="1" spans="1:6">
      <c r="A2567" t="s">
        <v>5309</v>
      </c>
      <c r="B2567" t="s">
        <v>526</v>
      </c>
      <c r="C2567" t="s">
        <v>1266</v>
      </c>
      <c r="D2567" t="str">
        <f t="shared" si="80"/>
        <v>#01-64 </v>
      </c>
      <c r="E2567" t="str">
        <f t="shared" si="81"/>
        <v>Roxy Square</v>
      </c>
      <c r="F2567" t="e">
        <f>VLOOKUP(B2567,HawkerCenter!$B$2:$B$11,1,FALSE)</f>
        <v>#N/A</v>
      </c>
    </row>
    <row r="2568" hidden="1" spans="1:6">
      <c r="A2568" t="s">
        <v>5310</v>
      </c>
      <c r="B2568" t="s">
        <v>5311</v>
      </c>
      <c r="C2568" t="s">
        <v>5312</v>
      </c>
      <c r="D2568" t="str">
        <f t="shared" si="80"/>
        <v>B2 </v>
      </c>
      <c r="E2568" t="str">
        <f t="shared" si="81"/>
        <v>Takashimaya Food Village</v>
      </c>
      <c r="F2568" t="e">
        <f>VLOOKUP(B2568,HawkerCenter!$B$2:$B$11,1,FALSE)</f>
        <v>#N/A</v>
      </c>
    </row>
    <row r="2569" hidden="1" spans="1:6">
      <c r="A2569" t="s">
        <v>5313</v>
      </c>
      <c r="B2569" t="s">
        <v>4986</v>
      </c>
      <c r="C2569" t="s">
        <v>5084</v>
      </c>
      <c r="D2569" t="str">
        <f>C2569</f>
        <v>#01-526</v>
      </c>
      <c r="E2569" t="str">
        <f t="shared" si="81"/>
        <v/>
      </c>
      <c r="F2569" t="e">
        <f>VLOOKUP(B2569,HawkerCenter!$B$2:$B$11,1,FALSE)</f>
        <v>#N/A</v>
      </c>
    </row>
    <row r="2570" hidden="1" spans="1:6">
      <c r="A2570" t="s">
        <v>5314</v>
      </c>
      <c r="B2570" t="s">
        <v>5</v>
      </c>
      <c r="C2570" t="s">
        <v>5315</v>
      </c>
      <c r="D2570" t="str">
        <f t="shared" si="80"/>
        <v>#02-95 </v>
      </c>
      <c r="E2570" t="str">
        <f t="shared" si="81"/>
        <v>Amoy Street Food Centre</v>
      </c>
      <c r="F2570" t="str">
        <f>VLOOKUP(B2570,HawkerCenter!$B$2:$B$11,1,FALSE)</f>
        <v>7 Maxwell Road</v>
      </c>
    </row>
    <row r="2571" hidden="1" spans="1:6">
      <c r="A2571" t="s">
        <v>5316</v>
      </c>
      <c r="B2571" t="s">
        <v>5317</v>
      </c>
      <c r="C2571" t="s">
        <v>5318</v>
      </c>
      <c r="D2571" t="str">
        <f t="shared" si="80"/>
        <v>Singapore </v>
      </c>
      <c r="E2571" t="str">
        <f t="shared" si="81"/>
        <v>161001</v>
      </c>
      <c r="F2571" t="e">
        <f>VLOOKUP(B2571,HawkerCenter!$B$2:$B$11,1,FALSE)</f>
        <v>#N/A</v>
      </c>
    </row>
    <row r="2572" hidden="1" spans="1:6">
      <c r="A2572" t="s">
        <v>5319</v>
      </c>
      <c r="B2572" t="s">
        <v>274</v>
      </c>
      <c r="C2572" t="s">
        <v>5320</v>
      </c>
      <c r="D2572" t="str">
        <f t="shared" si="80"/>
        <v>#01-101 </v>
      </c>
      <c r="E2572" t="str">
        <f t="shared" si="81"/>
        <v>Yi He Eating House</v>
      </c>
      <c r="F2572" t="e">
        <f>VLOOKUP(B2572,HawkerCenter!$B$2:$B$11,1,FALSE)</f>
        <v>#N/A</v>
      </c>
    </row>
    <row r="2573" hidden="1" spans="1:6">
      <c r="A2573" t="s">
        <v>5321</v>
      </c>
      <c r="B2573" t="s">
        <v>2122</v>
      </c>
      <c r="C2573" t="s">
        <v>5322</v>
      </c>
      <c r="D2573" t="str">
        <f t="shared" si="80"/>
        <v>Singapore </v>
      </c>
      <c r="E2573" t="str">
        <f t="shared" si="81"/>
        <v>760654</v>
      </c>
      <c r="F2573" t="e">
        <f>VLOOKUP(B2573,HawkerCenter!$B$2:$B$11,1,FALSE)</f>
        <v>#N/A</v>
      </c>
    </row>
    <row r="2574" hidden="1" spans="1:6">
      <c r="A2574" t="s">
        <v>5323</v>
      </c>
      <c r="B2574" t="s">
        <v>5324</v>
      </c>
      <c r="C2574" t="s">
        <v>48</v>
      </c>
      <c r="D2574" t="str">
        <f>C2574</f>
        <v>#01-01</v>
      </c>
      <c r="E2574" t="str">
        <f t="shared" si="81"/>
        <v/>
      </c>
      <c r="F2574" t="e">
        <f>VLOOKUP(B2574,HawkerCenter!$B$2:$B$11,1,FALSE)</f>
        <v>#N/A</v>
      </c>
    </row>
    <row r="2575" hidden="1" spans="1:6">
      <c r="A2575" t="s">
        <v>5014</v>
      </c>
      <c r="B2575" t="s">
        <v>8</v>
      </c>
      <c r="C2575" t="s">
        <v>5015</v>
      </c>
      <c r="D2575" t="str">
        <f t="shared" si="80"/>
        <v>#02-18 </v>
      </c>
      <c r="E2575" t="str">
        <f t="shared" si="81"/>
        <v>Hong Lim Market &amp; Food Centre</v>
      </c>
      <c r="F2575" t="str">
        <f>VLOOKUP(B2575,HawkerCenter!$B$2:$B$11,1,FALSE)</f>
        <v>531A Upper Cross Street</v>
      </c>
    </row>
    <row r="2576" hidden="1" spans="1:6">
      <c r="A2576" t="s">
        <v>5016</v>
      </c>
      <c r="B2576" t="s">
        <v>1161</v>
      </c>
      <c r="C2576" t="s">
        <v>5017</v>
      </c>
      <c r="D2576" t="str">
        <f t="shared" si="80"/>
        <v>#01-44 </v>
      </c>
      <c r="E2576" t="str">
        <f t="shared" si="81"/>
        <v>Toa Payoh Lorong 8 Market &amp; Food Centre</v>
      </c>
      <c r="F2576" t="e">
        <f>VLOOKUP(B2576,HawkerCenter!$B$2:$B$11,1,FALSE)</f>
        <v>#N/A</v>
      </c>
    </row>
    <row r="2577" hidden="1" spans="1:6">
      <c r="A2577" t="s">
        <v>5325</v>
      </c>
      <c r="B2577" t="s">
        <v>20</v>
      </c>
      <c r="C2577" t="s">
        <v>5326</v>
      </c>
      <c r="D2577" t="str">
        <f t="shared" si="80"/>
        <v>#01-56 </v>
      </c>
      <c r="E2577" t="str">
        <f t="shared" si="81"/>
        <v>Alexandra Village Food Centre</v>
      </c>
      <c r="F2577" t="e">
        <f>VLOOKUP(B2577,HawkerCenter!$B$2:$B$11,1,FALSE)</f>
        <v>#N/A</v>
      </c>
    </row>
    <row r="2578" hidden="1" spans="1:6">
      <c r="A2578" t="s">
        <v>5012</v>
      </c>
      <c r="B2578" t="s">
        <v>310</v>
      </c>
      <c r="C2578" t="s">
        <v>5013</v>
      </c>
      <c r="D2578" t="str">
        <f t="shared" si="80"/>
        <v>#01-15 </v>
      </c>
      <c r="E2578" t="str">
        <f t="shared" si="81"/>
        <v>Market Street Interim Hawker Centre</v>
      </c>
      <c r="F2578" t="e">
        <f>VLOOKUP(B2578,HawkerCenter!$B$2:$B$11,1,FALSE)</f>
        <v>#N/A</v>
      </c>
    </row>
    <row r="2579" hidden="1" spans="1:6">
      <c r="A2579" t="s">
        <v>5327</v>
      </c>
      <c r="B2579" t="s">
        <v>5328</v>
      </c>
      <c r="C2579" t="s">
        <v>5329</v>
      </c>
      <c r="D2579" t="str">
        <f t="shared" si="80"/>
        <v>Singapore </v>
      </c>
      <c r="E2579" t="str">
        <f t="shared" si="81"/>
        <v>088746</v>
      </c>
      <c r="F2579" t="e">
        <f>VLOOKUP(B2579,HawkerCenter!$B$2:$B$11,1,FALSE)</f>
        <v>#N/A</v>
      </c>
    </row>
    <row r="2580" hidden="1" spans="1:6">
      <c r="A2580" t="s">
        <v>5274</v>
      </c>
      <c r="B2580" t="s">
        <v>11</v>
      </c>
      <c r="C2580" t="s">
        <v>5275</v>
      </c>
      <c r="D2580" t="str">
        <f t="shared" si="80"/>
        <v>#01-63 </v>
      </c>
      <c r="E2580" t="str">
        <f t="shared" si="81"/>
        <v>Golden Mile Food Centre</v>
      </c>
      <c r="F2580" t="str">
        <f>VLOOKUP(B2580,HawkerCenter!$B$2:$B$11,1,FALSE)</f>
        <v>505 Beach Road</v>
      </c>
    </row>
    <row r="2581" hidden="1" spans="1:6">
      <c r="A2581" t="s">
        <v>5268</v>
      </c>
      <c r="B2581" t="s">
        <v>391</v>
      </c>
      <c r="C2581" t="s">
        <v>5269</v>
      </c>
      <c r="D2581" t="str">
        <f t="shared" si="80"/>
        <v>#01-297 </v>
      </c>
      <c r="E2581" t="str">
        <f t="shared" si="81"/>
        <v>Marine Terrace Market &amp; Food Centre</v>
      </c>
      <c r="F2581" t="e">
        <f>VLOOKUP(B2581,HawkerCenter!$B$2:$B$11,1,FALSE)</f>
        <v>#N/A</v>
      </c>
    </row>
    <row r="2582" hidden="1" spans="1:6">
      <c r="A2582" t="s">
        <v>5330</v>
      </c>
      <c r="B2582" t="s">
        <v>23</v>
      </c>
      <c r="C2582" t="s">
        <v>5331</v>
      </c>
      <c r="D2582" t="str">
        <f t="shared" si="80"/>
        <v>#01-71 </v>
      </c>
      <c r="E2582" t="str">
        <f t="shared" si="81"/>
        <v>Maxwell Food Centre</v>
      </c>
      <c r="F2582" t="e">
        <f>VLOOKUP(B2582,HawkerCenter!$B$2:$B$11,1,FALSE)</f>
        <v>#N/A</v>
      </c>
    </row>
    <row r="2583" hidden="1" spans="1:6">
      <c r="A2583" t="s">
        <v>5270</v>
      </c>
      <c r="B2583" t="s">
        <v>1590</v>
      </c>
      <c r="C2583" t="s">
        <v>5271</v>
      </c>
      <c r="D2583" t="str">
        <f t="shared" si="80"/>
        <v>#02-70 </v>
      </c>
      <c r="E2583" t="str">
        <f t="shared" si="81"/>
        <v>Commonwealth Crescent Market &amp; Food Centre</v>
      </c>
      <c r="F2583" t="e">
        <f>VLOOKUP(B2583,HawkerCenter!$B$2:$B$11,1,FALSE)</f>
        <v>#N/A</v>
      </c>
    </row>
    <row r="2584" hidden="1" spans="1:6">
      <c r="A2584" t="s">
        <v>5272</v>
      </c>
      <c r="B2584" t="s">
        <v>1887</v>
      </c>
      <c r="C2584" t="s">
        <v>5273</v>
      </c>
      <c r="D2584" t="str">
        <f>C2584</f>
        <v>#01-3749</v>
      </c>
      <c r="E2584" t="str">
        <f t="shared" si="81"/>
        <v/>
      </c>
      <c r="F2584" t="e">
        <f>VLOOKUP(B2584,HawkerCenter!$B$2:$B$11,1,FALSE)</f>
        <v>#N/A</v>
      </c>
    </row>
    <row r="2585" hidden="1" spans="1:6">
      <c r="A2585" t="s">
        <v>5332</v>
      </c>
      <c r="B2585" t="s">
        <v>2424</v>
      </c>
      <c r="C2585" t="s">
        <v>5333</v>
      </c>
      <c r="D2585" t="str">
        <f t="shared" si="80"/>
        <v>#02-85 </v>
      </c>
      <c r="E2585" t="str">
        <f t="shared" si="81"/>
        <v>Taman Jurong Market &amp; Food Centre</v>
      </c>
      <c r="F2585" t="e">
        <f>VLOOKUP(B2585,HawkerCenter!$B$2:$B$11,1,FALSE)</f>
        <v>#N/A</v>
      </c>
    </row>
    <row r="2586" hidden="1" spans="1:6">
      <c r="A2586" t="s">
        <v>5334</v>
      </c>
      <c r="B2586" t="s">
        <v>10</v>
      </c>
      <c r="C2586" t="s">
        <v>5335</v>
      </c>
      <c r="D2586" t="str">
        <f t="shared" si="80"/>
        <v>#01-99 </v>
      </c>
      <c r="E2586" t="str">
        <f t="shared" si="81"/>
        <v>Old Airport Road Food Centre</v>
      </c>
      <c r="F2586" t="str">
        <f>VLOOKUP(B2586,HawkerCenter!$B$2:$B$11,1,FALSE)</f>
        <v>51 Old Airport Road</v>
      </c>
    </row>
    <row r="2587" hidden="1" spans="1:6">
      <c r="A2587" t="s">
        <v>5336</v>
      </c>
      <c r="B2587" t="s">
        <v>2164</v>
      </c>
      <c r="C2587" t="s">
        <v>5337</v>
      </c>
      <c r="D2587" t="str">
        <f t="shared" si="80"/>
        <v>#01-41 </v>
      </c>
      <c r="E2587" t="str">
        <f t="shared" si="81"/>
        <v>Bedok South Market &amp; Food Centre</v>
      </c>
      <c r="F2587" t="e">
        <f>VLOOKUP(B2587,HawkerCenter!$B$2:$B$11,1,FALSE)</f>
        <v>#N/A</v>
      </c>
    </row>
    <row r="2588" hidden="1" spans="1:6">
      <c r="A2588" t="s">
        <v>5338</v>
      </c>
      <c r="B2588" t="s">
        <v>5339</v>
      </c>
      <c r="C2588" t="s">
        <v>5340</v>
      </c>
      <c r="D2588" t="str">
        <f t="shared" si="80"/>
        <v>Level </v>
      </c>
      <c r="E2588" t="str">
        <f t="shared" si="81"/>
        <v>1 Waterfront</v>
      </c>
      <c r="F2588" t="e">
        <f>VLOOKUP(B2588,HawkerCenter!$B$2:$B$11,1,FALSE)</f>
        <v>#N/A</v>
      </c>
    </row>
    <row r="2589" hidden="1" spans="1:6">
      <c r="A2589" t="s">
        <v>5286</v>
      </c>
      <c r="B2589" t="s">
        <v>5287</v>
      </c>
      <c r="C2589" t="s">
        <v>5288</v>
      </c>
      <c r="D2589" t="str">
        <f t="shared" si="80"/>
        <v>Singapore </v>
      </c>
      <c r="E2589" t="str">
        <f t="shared" si="81"/>
        <v>207735</v>
      </c>
      <c r="F2589" t="e">
        <f>VLOOKUP(B2589,HawkerCenter!$B$2:$B$11,1,FALSE)</f>
        <v>#N/A</v>
      </c>
    </row>
    <row r="2590" hidden="1" spans="1:6">
      <c r="A2590" t="s">
        <v>5277</v>
      </c>
      <c r="B2590" t="s">
        <v>1161</v>
      </c>
      <c r="C2590" t="s">
        <v>5278</v>
      </c>
      <c r="D2590" t="str">
        <f t="shared" si="80"/>
        <v>#01-72 </v>
      </c>
      <c r="E2590" t="str">
        <f t="shared" si="81"/>
        <v>Toa Payoh Lorong 8 Market &amp; Food Centre</v>
      </c>
      <c r="F2590" t="e">
        <f>VLOOKUP(B2590,HawkerCenter!$B$2:$B$11,1,FALSE)</f>
        <v>#N/A</v>
      </c>
    </row>
    <row r="2591" hidden="1" spans="1:6">
      <c r="A2591" t="s">
        <v>5279</v>
      </c>
      <c r="B2591" t="s">
        <v>5280</v>
      </c>
      <c r="C2591" t="s">
        <v>5281</v>
      </c>
      <c r="D2591" t="str">
        <f>C2591</f>
        <v>#01-43</v>
      </c>
      <c r="E2591" t="str">
        <f t="shared" si="81"/>
        <v/>
      </c>
      <c r="F2591" t="e">
        <f>VLOOKUP(B2591,HawkerCenter!$B$2:$B$11,1,FALSE)</f>
        <v>#N/A</v>
      </c>
    </row>
    <row r="2592" hidden="1" spans="1:6">
      <c r="A2592" t="s">
        <v>5282</v>
      </c>
      <c r="B2592" t="s">
        <v>5283</v>
      </c>
      <c r="C2592" t="s">
        <v>1978</v>
      </c>
      <c r="D2592" t="str">
        <f>C2592</f>
        <v>#01-150</v>
      </c>
      <c r="E2592" t="str">
        <f t="shared" si="81"/>
        <v/>
      </c>
      <c r="F2592" t="e">
        <f>VLOOKUP(B2592,HawkerCenter!$B$2:$B$11,1,FALSE)</f>
        <v>#N/A</v>
      </c>
    </row>
    <row r="2593" hidden="1" spans="1:6">
      <c r="A2593" t="s">
        <v>5284</v>
      </c>
      <c r="B2593" t="s">
        <v>195</v>
      </c>
      <c r="C2593" t="s">
        <v>5285</v>
      </c>
      <c r="D2593" t="str">
        <f t="shared" si="80"/>
        <v>#01-44 </v>
      </c>
      <c r="E2593" t="str">
        <f t="shared" si="81"/>
        <v>Serangoon Garden Market</v>
      </c>
      <c r="F2593" t="e">
        <f>VLOOKUP(B2593,HawkerCenter!$B$2:$B$11,1,FALSE)</f>
        <v>#N/A</v>
      </c>
    </row>
    <row r="2594" hidden="1" spans="1:6">
      <c r="A2594" t="s">
        <v>5289</v>
      </c>
      <c r="B2594" t="s">
        <v>1328</v>
      </c>
      <c r="C2594" t="s">
        <v>5290</v>
      </c>
      <c r="D2594" t="str">
        <f t="shared" si="80"/>
        <v>#01-01 </v>
      </c>
      <c r="E2594" t="str">
        <f t="shared" si="81"/>
        <v>Yong Li Coffee Station</v>
      </c>
      <c r="F2594" t="e">
        <f>VLOOKUP(B2594,HawkerCenter!$B$2:$B$11,1,FALSE)</f>
        <v>#N/A</v>
      </c>
    </row>
    <row r="2595" hidden="1" spans="1:6">
      <c r="A2595" t="s">
        <v>5341</v>
      </c>
      <c r="B2595" t="s">
        <v>3193</v>
      </c>
      <c r="C2595" t="s">
        <v>3809</v>
      </c>
      <c r="D2595" t="str">
        <f>C2595</f>
        <v>#01-459</v>
      </c>
      <c r="E2595" t="str">
        <f t="shared" si="81"/>
        <v/>
      </c>
      <c r="F2595" t="e">
        <f>VLOOKUP(B2595,HawkerCenter!$B$2:$B$11,1,FALSE)</f>
        <v>#N/A</v>
      </c>
    </row>
    <row r="2596" hidden="1" spans="1:6">
      <c r="A2596" t="s">
        <v>5301</v>
      </c>
      <c r="B2596" t="s">
        <v>1843</v>
      </c>
      <c r="C2596" t="s">
        <v>5302</v>
      </c>
      <c r="D2596" t="str">
        <f t="shared" si="80"/>
        <v>Lucky </v>
      </c>
      <c r="E2596" t="str">
        <f t="shared" si="81"/>
        <v>Star Eating Hous</v>
      </c>
      <c r="F2596" t="e">
        <f>VLOOKUP(B2596,HawkerCenter!$B$2:$B$11,1,FALSE)</f>
        <v>#N/A</v>
      </c>
    </row>
    <row r="2597" hidden="1" spans="1:6">
      <c r="A2597" t="s">
        <v>5309</v>
      </c>
      <c r="B2597" t="s">
        <v>526</v>
      </c>
      <c r="C2597" t="s">
        <v>1266</v>
      </c>
      <c r="D2597" t="str">
        <f t="shared" si="80"/>
        <v>#01-64 </v>
      </c>
      <c r="E2597" t="str">
        <f t="shared" si="81"/>
        <v>Roxy Square</v>
      </c>
      <c r="F2597" t="e">
        <f>VLOOKUP(B2597,HawkerCenter!$B$2:$B$11,1,FALSE)</f>
        <v>#N/A</v>
      </c>
    </row>
    <row r="2598" hidden="1" spans="1:6">
      <c r="A2598" t="s">
        <v>5303</v>
      </c>
      <c r="B2598" t="s">
        <v>5304</v>
      </c>
      <c r="C2598" t="s">
        <v>5305</v>
      </c>
      <c r="D2598" t="str">
        <f t="shared" si="80"/>
        <v>#01-01 </v>
      </c>
      <c r="E2598" t="str">
        <f t="shared" si="81"/>
        <v>Chong Boon Market &amp; Food Centre</v>
      </c>
      <c r="F2598" t="e">
        <f>VLOOKUP(B2598,HawkerCenter!$B$2:$B$11,1,FALSE)</f>
        <v>#N/A</v>
      </c>
    </row>
    <row r="2599" hidden="1" spans="1:6">
      <c r="A2599" t="s">
        <v>5306</v>
      </c>
      <c r="B2599" t="s">
        <v>5307</v>
      </c>
      <c r="C2599" t="s">
        <v>5308</v>
      </c>
      <c r="D2599" t="str">
        <f t="shared" si="80"/>
        <v>Singapore </v>
      </c>
      <c r="E2599" t="str">
        <f t="shared" si="81"/>
        <v>599727</v>
      </c>
      <c r="F2599" t="e">
        <f>VLOOKUP(B2599,HawkerCenter!$B$2:$B$11,1,FALSE)</f>
        <v>#N/A</v>
      </c>
    </row>
    <row r="2600" hidden="1" spans="1:6">
      <c r="A2600" t="s">
        <v>5310</v>
      </c>
      <c r="B2600" t="s">
        <v>5311</v>
      </c>
      <c r="C2600" t="s">
        <v>5312</v>
      </c>
      <c r="D2600" t="str">
        <f t="shared" si="80"/>
        <v>B2 </v>
      </c>
      <c r="E2600" t="str">
        <f t="shared" si="81"/>
        <v>Takashimaya Food Village</v>
      </c>
      <c r="F2600" t="e">
        <f>VLOOKUP(B2600,HawkerCenter!$B$2:$B$11,1,FALSE)</f>
        <v>#N/A</v>
      </c>
    </row>
    <row r="2601" hidden="1" spans="1:6">
      <c r="A2601" t="s">
        <v>2386</v>
      </c>
      <c r="B2601" t="s">
        <v>18</v>
      </c>
      <c r="C2601" t="s">
        <v>5276</v>
      </c>
      <c r="D2601" t="str">
        <f t="shared" si="80"/>
        <v>Singapore </v>
      </c>
      <c r="E2601" t="str">
        <f t="shared" si="81"/>
        <v>462208</v>
      </c>
      <c r="F2601" t="e">
        <f>VLOOKUP(B2601,HawkerCenter!$B$2:$B$11,1,FALSE)</f>
        <v>#N/A</v>
      </c>
    </row>
    <row r="2602" hidden="1" spans="1:6">
      <c r="A2602" t="s">
        <v>5332</v>
      </c>
      <c r="B2602" t="s">
        <v>2424</v>
      </c>
      <c r="C2602" t="s">
        <v>5333</v>
      </c>
      <c r="D2602" t="str">
        <f t="shared" si="80"/>
        <v>#02-85 </v>
      </c>
      <c r="E2602" t="str">
        <f t="shared" si="81"/>
        <v>Taman Jurong Market &amp; Food Centre</v>
      </c>
      <c r="F2602" t="e">
        <f>VLOOKUP(B2602,HawkerCenter!$B$2:$B$11,1,FALSE)</f>
        <v>#N/A</v>
      </c>
    </row>
    <row r="2603" hidden="1" spans="1:6">
      <c r="A2603" t="s">
        <v>5334</v>
      </c>
      <c r="B2603" t="s">
        <v>10</v>
      </c>
      <c r="C2603" t="s">
        <v>5335</v>
      </c>
      <c r="D2603" t="str">
        <f t="shared" si="80"/>
        <v>#01-99 </v>
      </c>
      <c r="E2603" t="str">
        <f t="shared" si="81"/>
        <v>Old Airport Road Food Centre</v>
      </c>
      <c r="F2603" t="str">
        <f>VLOOKUP(B2603,HawkerCenter!$B$2:$B$11,1,FALSE)</f>
        <v>51 Old Airport Road</v>
      </c>
    </row>
    <row r="2604" hidden="1" spans="1:6">
      <c r="A2604" t="s">
        <v>5342</v>
      </c>
      <c r="B2604" t="s">
        <v>5343</v>
      </c>
      <c r="C2604" t="s">
        <v>5344</v>
      </c>
      <c r="D2604" t="str">
        <f t="shared" si="80"/>
        <v>Singapore </v>
      </c>
      <c r="E2604" t="str">
        <f t="shared" si="81"/>
        <v>534721</v>
      </c>
      <c r="F2604" t="e">
        <f>VLOOKUP(B2604,HawkerCenter!$B$2:$B$11,1,FALSE)</f>
        <v>#N/A</v>
      </c>
    </row>
    <row r="2605" hidden="1" spans="1:6">
      <c r="A2605" t="s">
        <v>2603</v>
      </c>
      <c r="B2605" t="s">
        <v>2225</v>
      </c>
      <c r="C2605" t="s">
        <v>2603</v>
      </c>
      <c r="D2605" t="str">
        <f t="shared" si="80"/>
        <v>Ayer </v>
      </c>
      <c r="E2605" t="str">
        <f t="shared" si="81"/>
        <v>Rajah Food Centre</v>
      </c>
      <c r="F2605" t="e">
        <f>VLOOKUP(B2605,HawkerCenter!$B$2:$B$11,1,FALSE)</f>
        <v>#N/A</v>
      </c>
    </row>
    <row r="2606" hidden="1" spans="1:6">
      <c r="A2606" t="s">
        <v>5345</v>
      </c>
      <c r="B2606" t="s">
        <v>5346</v>
      </c>
      <c r="C2606" t="s">
        <v>5347</v>
      </c>
      <c r="D2606" t="str">
        <f t="shared" si="80"/>
        <v>Singapore </v>
      </c>
      <c r="E2606" t="str">
        <f t="shared" si="81"/>
        <v>058692</v>
      </c>
      <c r="F2606" t="e">
        <f>VLOOKUP(B2606,HawkerCenter!$B$2:$B$11,1,FALSE)</f>
        <v>#N/A</v>
      </c>
    </row>
    <row r="2607" hidden="1" spans="1:6">
      <c r="A2607" t="s">
        <v>5348</v>
      </c>
      <c r="B2607" t="s">
        <v>1709</v>
      </c>
      <c r="C2607" t="s">
        <v>5349</v>
      </c>
      <c r="D2607" t="str">
        <f t="shared" si="80"/>
        <v>#02-21/22 </v>
      </c>
      <c r="E2607" t="str">
        <f t="shared" si="81"/>
        <v>Golden Landmark</v>
      </c>
      <c r="F2607" t="e">
        <f>VLOOKUP(B2607,HawkerCenter!$B$2:$B$11,1,FALSE)</f>
        <v>#N/A</v>
      </c>
    </row>
    <row r="2608" hidden="1" spans="1:6">
      <c r="A2608" t="s">
        <v>5350</v>
      </c>
      <c r="B2608" t="s">
        <v>1412</v>
      </c>
      <c r="C2608" t="s">
        <v>5351</v>
      </c>
      <c r="D2608" t="str">
        <f t="shared" si="80"/>
        <v>#01-235 </v>
      </c>
      <c r="E2608" t="str">
        <f t="shared" si="81"/>
        <v>3838 Eating Place</v>
      </c>
      <c r="F2608" t="e">
        <f>VLOOKUP(B2608,HawkerCenter!$B$2:$B$11,1,FALSE)</f>
        <v>#N/A</v>
      </c>
    </row>
    <row r="2609" hidden="1" spans="1:6">
      <c r="A2609" t="s">
        <v>5352</v>
      </c>
      <c r="B2609" t="s">
        <v>5353</v>
      </c>
      <c r="C2609" t="s">
        <v>4324</v>
      </c>
      <c r="D2609" t="str">
        <f>C2609</f>
        <v>#01-105</v>
      </c>
      <c r="E2609" t="str">
        <f t="shared" si="81"/>
        <v/>
      </c>
      <c r="F2609" t="e">
        <f>VLOOKUP(B2609,HawkerCenter!$B$2:$B$11,1,FALSE)</f>
        <v>#N/A</v>
      </c>
    </row>
    <row r="2610" hidden="1" spans="1:6">
      <c r="A2610" t="s">
        <v>5354</v>
      </c>
      <c r="B2610" t="s">
        <v>1252</v>
      </c>
      <c r="C2610" t="s">
        <v>5355</v>
      </c>
      <c r="D2610" t="str">
        <f t="shared" si="80"/>
        <v>#01-68 </v>
      </c>
      <c r="E2610" t="str">
        <f t="shared" si="81"/>
        <v>Block 216 Bedok North Street 1 Market &amp; Food Centre</v>
      </c>
      <c r="F2610" t="e">
        <f>VLOOKUP(B2610,HawkerCenter!$B$2:$B$11,1,FALSE)</f>
        <v>#N/A</v>
      </c>
    </row>
    <row r="2611" hidden="1" spans="1:6">
      <c r="A2611" t="s">
        <v>5356</v>
      </c>
      <c r="B2611" t="s">
        <v>5357</v>
      </c>
      <c r="C2611" t="s">
        <v>5358</v>
      </c>
      <c r="D2611" t="str">
        <f>C2611</f>
        <v>#01-19/21</v>
      </c>
      <c r="E2611" t="str">
        <f t="shared" si="81"/>
        <v/>
      </c>
      <c r="F2611" t="e">
        <f>VLOOKUP(B2611,HawkerCenter!$B$2:$B$11,1,FALSE)</f>
        <v>#N/A</v>
      </c>
    </row>
    <row r="2612" hidden="1" spans="1:6">
      <c r="A2612" t="s">
        <v>5359</v>
      </c>
      <c r="B2612" t="s">
        <v>53</v>
      </c>
      <c r="C2612" t="s">
        <v>5360</v>
      </c>
      <c r="D2612" t="str">
        <f t="shared" si="80"/>
        <v>#01-45 </v>
      </c>
      <c r="E2612" t="str">
        <f t="shared" si="81"/>
        <v>Seah Im Food Centre</v>
      </c>
      <c r="F2612" t="e">
        <f>VLOOKUP(B2612,HawkerCenter!$B$2:$B$11,1,FALSE)</f>
        <v>#N/A</v>
      </c>
    </row>
    <row r="2613" hidden="1" spans="1:6">
      <c r="A2613" t="s">
        <v>5361</v>
      </c>
      <c r="B2613" t="s">
        <v>5362</v>
      </c>
      <c r="C2613" t="s">
        <v>5363</v>
      </c>
      <c r="D2613" t="str">
        <f>C2613</f>
        <v>#01-1040</v>
      </c>
      <c r="E2613" t="str">
        <f t="shared" si="81"/>
        <v/>
      </c>
      <c r="F2613" t="e">
        <f>VLOOKUP(B2613,HawkerCenter!$B$2:$B$11,1,FALSE)</f>
        <v>#N/A</v>
      </c>
    </row>
    <row r="2614" hidden="1" spans="1:6">
      <c r="A2614" t="s">
        <v>5364</v>
      </c>
      <c r="B2614" t="s">
        <v>5365</v>
      </c>
      <c r="C2614" t="s">
        <v>5366</v>
      </c>
      <c r="D2614" t="str">
        <f t="shared" si="80"/>
        <v>Singapore </v>
      </c>
      <c r="E2614" t="str">
        <f t="shared" si="81"/>
        <v>437036</v>
      </c>
      <c r="F2614" t="e">
        <f>VLOOKUP(B2614,HawkerCenter!$B$2:$B$11,1,FALSE)</f>
        <v>#N/A</v>
      </c>
    </row>
    <row r="2615" hidden="1" spans="1:6">
      <c r="A2615" t="s">
        <v>5367</v>
      </c>
      <c r="B2615" t="s">
        <v>5368</v>
      </c>
      <c r="C2615" t="s">
        <v>5369</v>
      </c>
      <c r="D2615" t="str">
        <f t="shared" si="80"/>
        <v>Brunners </v>
      </c>
      <c r="E2615" t="str">
        <f t="shared" si="81"/>
        <v>Coffeeshop</v>
      </c>
      <c r="F2615" t="e">
        <f>VLOOKUP(B2615,HawkerCenter!$B$2:$B$11,1,FALSE)</f>
        <v>#N/A</v>
      </c>
    </row>
    <row r="2616" hidden="1" spans="1:6">
      <c r="A2616" t="s">
        <v>5370</v>
      </c>
      <c r="B2616" t="s">
        <v>20</v>
      </c>
      <c r="C2616" t="s">
        <v>5371</v>
      </c>
      <c r="D2616" t="str">
        <f t="shared" si="80"/>
        <v>#01-77 </v>
      </c>
      <c r="E2616" t="str">
        <f t="shared" si="81"/>
        <v>Alexandra Village Food Centre</v>
      </c>
      <c r="F2616" t="e">
        <f>VLOOKUP(B2616,HawkerCenter!$B$2:$B$11,1,FALSE)</f>
        <v>#N/A</v>
      </c>
    </row>
    <row r="2617" hidden="1" spans="1:6">
      <c r="A2617" t="s">
        <v>5372</v>
      </c>
      <c r="B2617" t="s">
        <v>5</v>
      </c>
      <c r="C2617" t="s">
        <v>5373</v>
      </c>
      <c r="D2617" t="str">
        <f t="shared" si="80"/>
        <v>#02-126 </v>
      </c>
      <c r="E2617" t="str">
        <f t="shared" si="81"/>
        <v>Amoy Street Food Centre</v>
      </c>
      <c r="F2617" t="str">
        <f>VLOOKUP(B2617,HawkerCenter!$B$2:$B$11,1,FALSE)</f>
        <v>7 Maxwell Road</v>
      </c>
    </row>
    <row r="2618" hidden="1" spans="1:6">
      <c r="A2618" t="s">
        <v>5374</v>
      </c>
      <c r="B2618" t="s">
        <v>5375</v>
      </c>
      <c r="C2618" t="s">
        <v>5376</v>
      </c>
      <c r="D2618" t="str">
        <f t="shared" si="80"/>
        <v>Level </v>
      </c>
      <c r="E2618" t="str">
        <f t="shared" si="81"/>
        <v>4</v>
      </c>
      <c r="F2618" t="e">
        <f>VLOOKUP(B2618,HawkerCenter!$B$2:$B$11,1,FALSE)</f>
        <v>#N/A</v>
      </c>
    </row>
    <row r="2619" hidden="1" spans="1:6">
      <c r="A2619" t="s">
        <v>5377</v>
      </c>
      <c r="B2619" t="s">
        <v>2332</v>
      </c>
      <c r="C2619" t="s">
        <v>2799</v>
      </c>
      <c r="D2619" t="str">
        <f>C2619</f>
        <v>#01-176</v>
      </c>
      <c r="E2619" t="str">
        <f t="shared" si="81"/>
        <v/>
      </c>
      <c r="F2619" t="e">
        <f>VLOOKUP(B2619,HawkerCenter!$B$2:$B$11,1,FALSE)</f>
        <v>#N/A</v>
      </c>
    </row>
    <row r="2620" hidden="1" spans="1:6">
      <c r="A2620" t="s">
        <v>5378</v>
      </c>
      <c r="B2620" t="s">
        <v>1122</v>
      </c>
      <c r="C2620">
        <v>1</v>
      </c>
      <c r="D2620">
        <f>C2620</f>
        <v>1</v>
      </c>
      <c r="E2620" t="str">
        <f t="shared" si="81"/>
        <v/>
      </c>
      <c r="F2620" t="e">
        <f>VLOOKUP(B2620,HawkerCenter!$B$2:$B$11,1,FALSE)</f>
        <v>#N/A</v>
      </c>
    </row>
    <row r="2621" hidden="1" spans="1:6">
      <c r="A2621" t="s">
        <v>5379</v>
      </c>
      <c r="B2621" t="s">
        <v>5380</v>
      </c>
      <c r="C2621" t="s">
        <v>5381</v>
      </c>
      <c r="D2621" t="str">
        <f t="shared" si="80"/>
        <v> </v>
      </c>
      <c r="E2621" t="str">
        <f t="shared" si="81"/>
        <v>#01-129</v>
      </c>
      <c r="F2621" t="e">
        <f>VLOOKUP(B2621,HawkerCenter!$B$2:$B$11,1,FALSE)</f>
        <v>#N/A</v>
      </c>
    </row>
    <row r="2622" hidden="1" spans="1:6">
      <c r="A2622" t="s">
        <v>5382</v>
      </c>
      <c r="B2622" t="s">
        <v>353</v>
      </c>
      <c r="C2622" t="s">
        <v>5383</v>
      </c>
      <c r="D2622" t="str">
        <f t="shared" si="80"/>
        <v>Singapore </v>
      </c>
      <c r="E2622" t="str">
        <f t="shared" si="81"/>
        <v>820218</v>
      </c>
      <c r="F2622" t="e">
        <f>VLOOKUP(B2622,HawkerCenter!$B$2:$B$11,1,FALSE)</f>
        <v>#N/A</v>
      </c>
    </row>
    <row r="2623" hidden="1" spans="1:6">
      <c r="A2623" t="s">
        <v>5384</v>
      </c>
      <c r="B2623" t="s">
        <v>5385</v>
      </c>
      <c r="C2623" t="s">
        <v>5386</v>
      </c>
      <c r="D2623" t="str">
        <f t="shared" si="80"/>
        <v>#01-30 </v>
      </c>
      <c r="E2623" t="str">
        <f t="shared" si="81"/>
        <v>Northstar Building Sin Hin Food Place</v>
      </c>
      <c r="F2623" t="e">
        <f>VLOOKUP(B2623,HawkerCenter!$B$2:$B$11,1,FALSE)</f>
        <v>#N/A</v>
      </c>
    </row>
    <row r="2624" hidden="1" spans="1:6">
      <c r="A2624" t="s">
        <v>5387</v>
      </c>
      <c r="B2624" t="s">
        <v>5388</v>
      </c>
      <c r="C2624" t="s">
        <v>5389</v>
      </c>
      <c r="D2624" t="str">
        <f t="shared" si="80"/>
        <v>#01-36 </v>
      </c>
      <c r="E2624" t="str">
        <f t="shared" si="81"/>
        <v>Icon Village</v>
      </c>
      <c r="F2624" t="e">
        <f>VLOOKUP(B2624,HawkerCenter!$B$2:$B$11,1,FALSE)</f>
        <v>#N/A</v>
      </c>
    </row>
    <row r="2625" hidden="1" spans="1:6">
      <c r="A2625" t="s">
        <v>5390</v>
      </c>
      <c r="B2625" t="s">
        <v>1819</v>
      </c>
      <c r="C2625" t="s">
        <v>5391</v>
      </c>
      <c r="D2625" t="str">
        <f t="shared" si="80"/>
        <v>#B1-13 </v>
      </c>
      <c r="E2625" t="str">
        <f t="shared" si="81"/>
        <v>Connexis</v>
      </c>
      <c r="F2625" t="e">
        <f>VLOOKUP(B2625,HawkerCenter!$B$2:$B$11,1,FALSE)</f>
        <v>#N/A</v>
      </c>
    </row>
    <row r="2626" hidden="1" spans="1:6">
      <c r="A2626" t="s">
        <v>5392</v>
      </c>
      <c r="B2626" t="s">
        <v>1707</v>
      </c>
      <c r="C2626" t="s">
        <v>5393</v>
      </c>
      <c r="D2626" t="str">
        <f t="shared" si="80"/>
        <v>#01-19 </v>
      </c>
      <c r="E2626" t="str">
        <f t="shared" si="81"/>
        <v>FoodLoft</v>
      </c>
      <c r="F2626" t="e">
        <f>VLOOKUP(B2626,HawkerCenter!$B$2:$B$11,1,FALSE)</f>
        <v>#N/A</v>
      </c>
    </row>
    <row r="2627" hidden="1" spans="1:6">
      <c r="A2627" t="s">
        <v>5394</v>
      </c>
      <c r="B2627" t="s">
        <v>2703</v>
      </c>
      <c r="C2627" t="s">
        <v>5395</v>
      </c>
      <c r="D2627" t="str">
        <f t="shared" ref="D2627:D2690" si="82">LEFT(C2627,FIND(" ",C2627))</f>
        <v>#02-09 </v>
      </c>
      <c r="E2627" t="str">
        <f t="shared" ref="E2627:E2690" si="83">RIGHT(C2627,LEN(C2627)-LEN(D2627))</f>
        <v>Tanjong Pagar Plaza Market &amp; Food Centre</v>
      </c>
      <c r="F2627" t="e">
        <f>VLOOKUP(B2627,HawkerCenter!$B$2:$B$11,1,FALSE)</f>
        <v>#N/A</v>
      </c>
    </row>
    <row r="2628" hidden="1" spans="1:6">
      <c r="A2628" t="s">
        <v>5396</v>
      </c>
      <c r="B2628" t="s">
        <v>5397</v>
      </c>
      <c r="C2628" t="s">
        <v>858</v>
      </c>
      <c r="D2628" t="str">
        <f>C2628</f>
        <v>#01-118</v>
      </c>
      <c r="E2628" t="str">
        <f t="shared" si="83"/>
        <v/>
      </c>
      <c r="F2628" t="e">
        <f>VLOOKUP(B2628,HawkerCenter!$B$2:$B$11,1,FALSE)</f>
        <v>#N/A</v>
      </c>
    </row>
    <row r="2629" hidden="1" spans="1:6">
      <c r="A2629" t="s">
        <v>5398</v>
      </c>
      <c r="B2629" t="s">
        <v>3017</v>
      </c>
      <c r="C2629" t="s">
        <v>1559</v>
      </c>
      <c r="D2629" t="str">
        <f t="shared" si="82"/>
        <v>#01-309 </v>
      </c>
      <c r="E2629" t="str">
        <f t="shared" si="83"/>
        <v>FoodCity</v>
      </c>
      <c r="F2629" t="e">
        <f>VLOOKUP(B2629,HawkerCenter!$B$2:$B$11,1,FALSE)</f>
        <v>#N/A</v>
      </c>
    </row>
    <row r="2630" hidden="1" spans="1:6">
      <c r="A2630" t="s">
        <v>5399</v>
      </c>
      <c r="B2630" t="s">
        <v>5400</v>
      </c>
      <c r="C2630" t="s">
        <v>5401</v>
      </c>
      <c r="D2630" t="str">
        <f t="shared" si="82"/>
        <v>KTP </v>
      </c>
      <c r="E2630" t="str">
        <f t="shared" si="83"/>
        <v>Coffee Shop</v>
      </c>
      <c r="F2630" t="e">
        <f>VLOOKUP(B2630,HawkerCenter!$B$2:$B$11,1,FALSE)</f>
        <v>#N/A</v>
      </c>
    </row>
    <row r="2631" hidden="1" spans="1:6">
      <c r="A2631" t="s">
        <v>5402</v>
      </c>
      <c r="B2631" t="s">
        <v>5403</v>
      </c>
      <c r="C2631" t="s">
        <v>3604</v>
      </c>
      <c r="D2631" t="str">
        <f>C2631</f>
        <v>#01-113</v>
      </c>
      <c r="E2631" t="str">
        <f t="shared" si="83"/>
        <v/>
      </c>
      <c r="F2631" t="e">
        <f>VLOOKUP(B2631,HawkerCenter!$B$2:$B$11,1,FALSE)</f>
        <v>#N/A</v>
      </c>
    </row>
    <row r="2632" hidden="1" spans="1:6">
      <c r="A2632" t="s">
        <v>5404</v>
      </c>
      <c r="B2632" t="s">
        <v>1489</v>
      </c>
      <c r="C2632" t="s">
        <v>5405</v>
      </c>
      <c r="D2632" t="str">
        <f>C2632</f>
        <v>#02-03</v>
      </c>
      <c r="E2632" t="str">
        <f t="shared" si="83"/>
        <v/>
      </c>
      <c r="F2632" t="e">
        <f>VLOOKUP(B2632,HawkerCenter!$B$2:$B$11,1,FALSE)</f>
        <v>#N/A</v>
      </c>
    </row>
    <row r="2633" hidden="1" spans="1:6">
      <c r="A2633" t="s">
        <v>5406</v>
      </c>
      <c r="B2633" t="s">
        <v>15</v>
      </c>
      <c r="C2633" t="s">
        <v>5407</v>
      </c>
      <c r="D2633" t="str">
        <f>C2633</f>
        <v>#02-65</v>
      </c>
      <c r="E2633" t="str">
        <f t="shared" si="83"/>
        <v/>
      </c>
      <c r="F2633" t="e">
        <f>VLOOKUP(B2633,HawkerCenter!$B$2:$B$11,1,FALSE)</f>
        <v>#N/A</v>
      </c>
    </row>
    <row r="2634" hidden="1" spans="1:6">
      <c r="A2634" t="s">
        <v>5408</v>
      </c>
      <c r="B2634" t="s">
        <v>1853</v>
      </c>
      <c r="C2634" t="s">
        <v>5409</v>
      </c>
      <c r="D2634" t="str">
        <f t="shared" si="82"/>
        <v>Between </v>
      </c>
      <c r="E2634" t="str">
        <f t="shared" si="83"/>
        <v>Swimming Pool &amp; Multi Purpose Field</v>
      </c>
      <c r="F2634" t="e">
        <f>VLOOKUP(B2634,HawkerCenter!$B$2:$B$11,1,FALSE)</f>
        <v>#N/A</v>
      </c>
    </row>
    <row r="2635" hidden="1" spans="1:6">
      <c r="A2635" t="s">
        <v>5410</v>
      </c>
      <c r="B2635" t="s">
        <v>5411</v>
      </c>
      <c r="C2635" t="s">
        <v>5412</v>
      </c>
      <c r="D2635" t="str">
        <f t="shared" si="82"/>
        <v>Singapore </v>
      </c>
      <c r="E2635" t="str">
        <f t="shared" si="83"/>
        <v>058275</v>
      </c>
      <c r="F2635" t="e">
        <f>VLOOKUP(B2635,HawkerCenter!$B$2:$B$11,1,FALSE)</f>
        <v>#N/A</v>
      </c>
    </row>
    <row r="2636" hidden="1" spans="1:6">
      <c r="A2636" t="s">
        <v>5413</v>
      </c>
      <c r="B2636" t="s">
        <v>2225</v>
      </c>
      <c r="C2636" t="s">
        <v>5414</v>
      </c>
      <c r="D2636" t="str">
        <f t="shared" si="82"/>
        <v>#01-47 </v>
      </c>
      <c r="E2636" t="str">
        <f t="shared" si="83"/>
        <v>Ayer Rajah Food Centre</v>
      </c>
      <c r="F2636" t="e">
        <f>VLOOKUP(B2636,HawkerCenter!$B$2:$B$11,1,FALSE)</f>
        <v>#N/A</v>
      </c>
    </row>
    <row r="2637" hidden="1" spans="1:6">
      <c r="A2637" t="s">
        <v>5415</v>
      </c>
      <c r="B2637" t="s">
        <v>5416</v>
      </c>
      <c r="C2637" t="s">
        <v>5417</v>
      </c>
      <c r="D2637" t="str">
        <f t="shared" si="82"/>
        <v>#01-01 </v>
      </c>
      <c r="E2637" t="str">
        <f t="shared" si="83"/>
        <v/>
      </c>
      <c r="F2637" t="e">
        <f>VLOOKUP(B2637,HawkerCenter!$B$2:$B$11,1,FALSE)</f>
        <v>#N/A</v>
      </c>
    </row>
    <row r="2638" hidden="1" spans="1:6">
      <c r="A2638" t="s">
        <v>5418</v>
      </c>
      <c r="B2638" t="s">
        <v>5083</v>
      </c>
      <c r="C2638" t="s">
        <v>5084</v>
      </c>
      <c r="D2638" t="str">
        <f>C2638</f>
        <v>#01-526</v>
      </c>
      <c r="E2638" t="str">
        <f t="shared" si="83"/>
        <v/>
      </c>
      <c r="F2638" t="e">
        <f>VLOOKUP(B2638,HawkerCenter!$B$2:$B$11,1,FALSE)</f>
        <v>#N/A</v>
      </c>
    </row>
    <row r="2639" hidden="1" spans="1:6">
      <c r="A2639" t="s">
        <v>5419</v>
      </c>
      <c r="B2639" t="s">
        <v>10</v>
      </c>
      <c r="C2639" t="s">
        <v>5420</v>
      </c>
      <c r="D2639" t="str">
        <f t="shared" si="82"/>
        <v>#01-59 </v>
      </c>
      <c r="E2639" t="str">
        <f t="shared" si="83"/>
        <v>Old Airport Road Food Centre</v>
      </c>
      <c r="F2639" t="str">
        <f>VLOOKUP(B2639,HawkerCenter!$B$2:$B$11,1,FALSE)</f>
        <v>51 Old Airport Road</v>
      </c>
    </row>
    <row r="2640" hidden="1" spans="1:6">
      <c r="A2640" t="s">
        <v>5421</v>
      </c>
      <c r="B2640" t="s">
        <v>2970</v>
      </c>
      <c r="C2640" t="s">
        <v>5422</v>
      </c>
      <c r="D2640" t="str">
        <f t="shared" si="82"/>
        <v>Singapore </v>
      </c>
      <c r="E2640" t="str">
        <f t="shared" si="83"/>
        <v>208631</v>
      </c>
      <c r="F2640" t="e">
        <f>VLOOKUP(B2640,HawkerCenter!$B$2:$B$11,1,FALSE)</f>
        <v>#N/A</v>
      </c>
    </row>
    <row r="2641" hidden="1" spans="1:6">
      <c r="A2641" t="s">
        <v>5423</v>
      </c>
      <c r="B2641" t="s">
        <v>5424</v>
      </c>
      <c r="C2641" t="s">
        <v>5425</v>
      </c>
      <c r="D2641" t="str">
        <f t="shared" si="82"/>
        <v> </v>
      </c>
      <c r="E2641" t="str">
        <f t="shared" si="83"/>
        <v>#01-2152</v>
      </c>
      <c r="F2641" t="e">
        <f>VLOOKUP(B2641,HawkerCenter!$B$2:$B$11,1,FALSE)</f>
        <v>#N/A</v>
      </c>
    </row>
    <row r="2642" hidden="1" spans="1:6">
      <c r="A2642" t="s">
        <v>5426</v>
      </c>
      <c r="B2642" t="s">
        <v>3202</v>
      </c>
      <c r="C2642" t="s">
        <v>702</v>
      </c>
      <c r="D2642" t="str">
        <f>C2642</f>
        <v>#01-77</v>
      </c>
      <c r="E2642" t="str">
        <f t="shared" si="83"/>
        <v/>
      </c>
      <c r="F2642" t="e">
        <f>VLOOKUP(B2642,HawkerCenter!$B$2:$B$11,1,FALSE)</f>
        <v>#N/A</v>
      </c>
    </row>
    <row r="2643" hidden="1" spans="1:6">
      <c r="A2643" t="s">
        <v>5427</v>
      </c>
      <c r="B2643" t="s">
        <v>13</v>
      </c>
      <c r="C2643" t="s">
        <v>5428</v>
      </c>
      <c r="D2643" t="str">
        <f t="shared" si="82"/>
        <v>#02-099 </v>
      </c>
      <c r="E2643" t="str">
        <f t="shared" si="83"/>
        <v>Chinatown Complex Market &amp; Food Centre)</v>
      </c>
      <c r="F2643" t="e">
        <f>VLOOKUP(B2643,HawkerCenter!$B$2:$B$11,1,FALSE)</f>
        <v>#N/A</v>
      </c>
    </row>
    <row r="2644" hidden="1" spans="1:6">
      <c r="A2644" t="s">
        <v>5429</v>
      </c>
      <c r="B2644" t="s">
        <v>70</v>
      </c>
      <c r="C2644" t="s">
        <v>5430</v>
      </c>
      <c r="D2644" t="str">
        <f t="shared" si="82"/>
        <v>#01-20 </v>
      </c>
      <c r="E2644" t="str">
        <f t="shared" si="83"/>
        <v>Zion Riverside Food Centre</v>
      </c>
      <c r="F2644" t="e">
        <f>VLOOKUP(B2644,HawkerCenter!$B$2:$B$11,1,FALSE)</f>
        <v>#N/A</v>
      </c>
    </row>
    <row r="2645" hidden="1" spans="1:6">
      <c r="A2645" t="s">
        <v>5431</v>
      </c>
      <c r="B2645" t="s">
        <v>5432</v>
      </c>
      <c r="C2645" t="s">
        <v>5433</v>
      </c>
      <c r="D2645" t="str">
        <f t="shared" si="82"/>
        <v>Singapore </v>
      </c>
      <c r="E2645" t="str">
        <f t="shared" si="83"/>
        <v>310008</v>
      </c>
      <c r="F2645" t="e">
        <f>VLOOKUP(B2645,HawkerCenter!$B$2:$B$11,1,FALSE)</f>
        <v>#N/A</v>
      </c>
    </row>
    <row r="2646" hidden="1" spans="1:6">
      <c r="A2646" t="s">
        <v>5434</v>
      </c>
      <c r="B2646" t="s">
        <v>5435</v>
      </c>
      <c r="C2646" t="s">
        <v>5436</v>
      </c>
      <c r="D2646" t="str">
        <f t="shared" si="82"/>
        <v>#01-15 </v>
      </c>
      <c r="E2646" t="str">
        <f t="shared" si="83"/>
        <v>Our Tampines Hub</v>
      </c>
      <c r="F2646" t="e">
        <f>VLOOKUP(B2646,HawkerCenter!$B$2:$B$11,1,FALSE)</f>
        <v>#N/A</v>
      </c>
    </row>
    <row r="2647" hidden="1" spans="1:6">
      <c r="A2647" t="s">
        <v>5437</v>
      </c>
      <c r="B2647" t="s">
        <v>1884</v>
      </c>
      <c r="C2647" t="s">
        <v>5438</v>
      </c>
      <c r="D2647" t="str">
        <f t="shared" si="82"/>
        <v>#04-01 </v>
      </c>
      <c r="E2647" t="str">
        <f t="shared" si="83"/>
        <v>West Mall Koufu Stall 14</v>
      </c>
      <c r="F2647" t="e">
        <f>VLOOKUP(B2647,HawkerCenter!$B$2:$B$11,1,FALSE)</f>
        <v>#N/A</v>
      </c>
    </row>
    <row r="2648" hidden="1" spans="1:6">
      <c r="A2648" t="s">
        <v>5439</v>
      </c>
      <c r="B2648" t="s">
        <v>5440</v>
      </c>
      <c r="C2648" t="s">
        <v>5441</v>
      </c>
      <c r="D2648" t="str">
        <f t="shared" si="82"/>
        <v>#01-13 </v>
      </c>
      <c r="E2648" t="str">
        <f t="shared" si="83"/>
        <v>[email protected]</v>
      </c>
      <c r="F2648" t="e">
        <f>VLOOKUP(B2648,HawkerCenter!$B$2:$B$11,1,FALSE)</f>
        <v>#N/A</v>
      </c>
    </row>
    <row r="2649" hidden="1" spans="1:6">
      <c r="A2649" t="s">
        <v>5442</v>
      </c>
      <c r="B2649" t="s">
        <v>11</v>
      </c>
      <c r="C2649" t="s">
        <v>5443</v>
      </c>
      <c r="D2649" t="str">
        <f t="shared" si="82"/>
        <v>#01-84 </v>
      </c>
      <c r="E2649" t="str">
        <f t="shared" si="83"/>
        <v>Golden Mile Food Centre</v>
      </c>
      <c r="F2649" t="str">
        <f>VLOOKUP(B2649,HawkerCenter!$B$2:$B$11,1,FALSE)</f>
        <v>505 Beach Road</v>
      </c>
    </row>
    <row r="2650" hidden="1" spans="1:6">
      <c r="A2650" t="s">
        <v>5444</v>
      </c>
      <c r="B2650" t="s">
        <v>22</v>
      </c>
      <c r="C2650" t="s">
        <v>5445</v>
      </c>
      <c r="D2650" t="str">
        <f t="shared" si="82"/>
        <v>#01-151 </v>
      </c>
      <c r="E2650" t="str">
        <f t="shared" si="83"/>
        <v>Chong Pang Market &amp; Food Centre</v>
      </c>
      <c r="F2650" t="e">
        <f>VLOOKUP(B2650,HawkerCenter!$B$2:$B$11,1,FALSE)</f>
        <v>#N/A</v>
      </c>
    </row>
    <row r="2651" hidden="1" spans="1:6">
      <c r="A2651" t="s">
        <v>5446</v>
      </c>
      <c r="B2651" t="s">
        <v>1923</v>
      </c>
      <c r="C2651" t="s">
        <v>1924</v>
      </c>
      <c r="D2651" t="str">
        <f t="shared" si="82"/>
        <v>Singapore </v>
      </c>
      <c r="E2651" t="str">
        <f t="shared" si="83"/>
        <v>560443</v>
      </c>
      <c r="F2651" t="e">
        <f>VLOOKUP(B2651,HawkerCenter!$B$2:$B$11,1,FALSE)</f>
        <v>#N/A</v>
      </c>
    </row>
    <row r="2652" hidden="1" spans="1:6">
      <c r="A2652" t="s">
        <v>5447</v>
      </c>
      <c r="B2652" t="s">
        <v>2993</v>
      </c>
      <c r="C2652" t="s">
        <v>5448</v>
      </c>
      <c r="D2652" t="str">
        <f t="shared" si="82"/>
        <v>#04-02/03/29/31/38 </v>
      </c>
      <c r="E2652" t="str">
        <f t="shared" si="83"/>
        <v>Wisma Atria Food Republic Stall 11</v>
      </c>
      <c r="F2652" t="e">
        <f>VLOOKUP(B2652,HawkerCenter!$B$2:$B$11,1,FALSE)</f>
        <v>#N/A</v>
      </c>
    </row>
    <row r="2653" spans="1:6">
      <c r="A2653" t="s">
        <v>5449</v>
      </c>
      <c r="B2653" t="s">
        <v>964</v>
      </c>
      <c r="C2653" t="s">
        <v>5450</v>
      </c>
      <c r="D2653" t="str">
        <f t="shared" si="82"/>
        <v>#01-23 </v>
      </c>
      <c r="E2653" t="str">
        <f t="shared" si="83"/>
        <v>Havelock Road Cooked Food Centre</v>
      </c>
      <c r="F2653" t="e">
        <f>VLOOKUP(B2653,HawkerCenter!$B$2:$B$11,1,FALSE)</f>
        <v>#N/A</v>
      </c>
    </row>
    <row r="2654" hidden="1" spans="1:6">
      <c r="A2654" t="s">
        <v>5451</v>
      </c>
      <c r="B2654" t="s">
        <v>407</v>
      </c>
      <c r="C2654" t="s">
        <v>1314</v>
      </c>
      <c r="D2654" t="str">
        <f>C2654</f>
        <v>#01-329</v>
      </c>
      <c r="E2654" t="str">
        <f t="shared" si="83"/>
        <v/>
      </c>
      <c r="F2654" t="e">
        <f>VLOOKUP(B2654,HawkerCenter!$B$2:$B$11,1,FALSE)</f>
        <v>#N/A</v>
      </c>
    </row>
    <row r="2655" hidden="1" spans="1:6">
      <c r="A2655" t="s">
        <v>5452</v>
      </c>
      <c r="B2655" t="s">
        <v>5453</v>
      </c>
      <c r="C2655" t="s">
        <v>5454</v>
      </c>
      <c r="D2655" t="str">
        <f>C2655</f>
        <v>#01-838</v>
      </c>
      <c r="E2655" t="str">
        <f t="shared" si="83"/>
        <v/>
      </c>
      <c r="F2655" t="e">
        <f>VLOOKUP(B2655,HawkerCenter!$B$2:$B$11,1,FALSE)</f>
        <v>#N/A</v>
      </c>
    </row>
    <row r="2656" hidden="1" spans="1:6">
      <c r="A2656" t="s">
        <v>5455</v>
      </c>
      <c r="B2656" t="s">
        <v>5456</v>
      </c>
      <c r="C2656" t="s">
        <v>5457</v>
      </c>
      <c r="D2656" t="str">
        <f t="shared" si="82"/>
        <v>Singapore </v>
      </c>
      <c r="E2656" t="str">
        <f t="shared" si="83"/>
        <v>534636</v>
      </c>
      <c r="F2656" t="e">
        <f>VLOOKUP(B2656,HawkerCenter!$B$2:$B$11,1,FALSE)</f>
        <v>#N/A</v>
      </c>
    </row>
    <row r="2657" hidden="1" spans="1:6">
      <c r="A2657" t="s">
        <v>5458</v>
      </c>
      <c r="B2657" t="s">
        <v>551</v>
      </c>
      <c r="C2657" t="s">
        <v>5459</v>
      </c>
      <c r="D2657" t="str">
        <f t="shared" si="82"/>
        <v>#B1-25 </v>
      </c>
      <c r="E2657" t="str">
        <f t="shared" si="83"/>
        <v>Westgate Food Republic</v>
      </c>
      <c r="F2657" t="e">
        <f>VLOOKUP(B2657,HawkerCenter!$B$2:$B$11,1,FALSE)</f>
        <v>#N/A</v>
      </c>
    </row>
    <row r="2658" hidden="1" spans="1:6">
      <c r="A2658" t="s">
        <v>5460</v>
      </c>
      <c r="B2658" t="s">
        <v>4315</v>
      </c>
      <c r="C2658" t="s">
        <v>5461</v>
      </c>
      <c r="D2658" t="str">
        <f t="shared" si="82"/>
        <v>#01-84B </v>
      </c>
      <c r="E2658" t="str">
        <f t="shared" si="83"/>
        <v>HarbourFront Centre</v>
      </c>
      <c r="F2658" t="e">
        <f>VLOOKUP(B2658,HawkerCenter!$B$2:$B$11,1,FALSE)</f>
        <v>#N/A</v>
      </c>
    </row>
    <row r="2659" hidden="1" spans="1:6">
      <c r="A2659" t="s">
        <v>5462</v>
      </c>
      <c r="B2659" t="s">
        <v>500</v>
      </c>
      <c r="C2659" t="s">
        <v>3384</v>
      </c>
      <c r="D2659" t="str">
        <f t="shared" si="82"/>
        <v>#01-393 </v>
      </c>
      <c r="E2659" t="str">
        <f t="shared" si="83"/>
        <v>Happy Hawkers</v>
      </c>
      <c r="F2659" t="e">
        <f>VLOOKUP(B2659,HawkerCenter!$B$2:$B$11,1,FALSE)</f>
        <v>#N/A</v>
      </c>
    </row>
    <row r="2660" hidden="1" spans="1:6">
      <c r="A2660" t="s">
        <v>5463</v>
      </c>
      <c r="B2660" t="s">
        <v>3250</v>
      </c>
      <c r="C2660" t="s">
        <v>5464</v>
      </c>
      <c r="D2660" t="str">
        <f>C2660</f>
        <v>#01-506</v>
      </c>
      <c r="E2660" t="str">
        <f t="shared" si="83"/>
        <v/>
      </c>
      <c r="F2660" t="e">
        <f>VLOOKUP(B2660,HawkerCenter!$B$2:$B$11,1,FALSE)</f>
        <v>#N/A</v>
      </c>
    </row>
    <row r="2661" hidden="1" spans="1:6">
      <c r="A2661" t="s">
        <v>5465</v>
      </c>
      <c r="B2661" t="s">
        <v>1056</v>
      </c>
      <c r="C2661" t="s">
        <v>3773</v>
      </c>
      <c r="D2661" t="str">
        <f t="shared" si="82"/>
        <v>Singapore </v>
      </c>
      <c r="E2661" t="str">
        <f t="shared" si="83"/>
        <v>310125</v>
      </c>
      <c r="F2661" t="e">
        <f>VLOOKUP(B2661,HawkerCenter!$B$2:$B$11,1,FALSE)</f>
        <v>#N/A</v>
      </c>
    </row>
    <row r="2662" hidden="1" spans="1:6">
      <c r="A2662" t="s">
        <v>5466</v>
      </c>
      <c r="B2662" t="s">
        <v>975</v>
      </c>
      <c r="C2662" t="s">
        <v>5467</v>
      </c>
      <c r="D2662" t="str">
        <f t="shared" si="82"/>
        <v>#01-74 </v>
      </c>
      <c r="E2662" t="str">
        <f t="shared" si="83"/>
        <v>Beo Crescent Market &amp; Food Centre</v>
      </c>
      <c r="F2662" t="e">
        <f>VLOOKUP(B2662,HawkerCenter!$B$2:$B$11,1,FALSE)</f>
        <v>#N/A</v>
      </c>
    </row>
    <row r="2663" hidden="1" spans="1:6">
      <c r="A2663" t="s">
        <v>5468</v>
      </c>
      <c r="B2663" t="s">
        <v>3834</v>
      </c>
      <c r="C2663" t="s">
        <v>5469</v>
      </c>
      <c r="D2663" t="str">
        <f t="shared" si="82"/>
        <v>Level </v>
      </c>
      <c r="E2663" t="str">
        <f t="shared" si="83"/>
        <v>3 SIM HQ Block A foodclique</v>
      </c>
      <c r="F2663" t="e">
        <f>VLOOKUP(B2663,HawkerCenter!$B$2:$B$11,1,FALSE)</f>
        <v>#N/A</v>
      </c>
    </row>
    <row r="2664" hidden="1" spans="1:6">
      <c r="A2664" t="s">
        <v>5470</v>
      </c>
      <c r="B2664" t="s">
        <v>2662</v>
      </c>
      <c r="C2664" t="s">
        <v>5471</v>
      </c>
      <c r="D2664" t="str">
        <f t="shared" si="82"/>
        <v>#01-210 </v>
      </c>
      <c r="E2664" t="str">
        <f t="shared" si="83"/>
        <v>Mr Teh Tarik Eating House</v>
      </c>
      <c r="F2664" t="e">
        <f>VLOOKUP(B2664,HawkerCenter!$B$2:$B$11,1,FALSE)</f>
        <v>#N/A</v>
      </c>
    </row>
    <row r="2665" hidden="1" spans="1:6">
      <c r="A2665" t="s">
        <v>5472</v>
      </c>
      <c r="B2665" t="s">
        <v>5161</v>
      </c>
      <c r="C2665" t="s">
        <v>5473</v>
      </c>
      <c r="D2665" t="str">
        <f t="shared" si="82"/>
        <v>Jin </v>
      </c>
      <c r="E2665" t="str">
        <f t="shared" si="83"/>
        <v>Piao Coffeeshop</v>
      </c>
      <c r="F2665" t="e">
        <f>VLOOKUP(B2665,HawkerCenter!$B$2:$B$11,1,FALSE)</f>
        <v>#N/A</v>
      </c>
    </row>
    <row r="2666" hidden="1" spans="1:6">
      <c r="A2666" t="s">
        <v>5474</v>
      </c>
      <c r="B2666" t="s">
        <v>1638</v>
      </c>
      <c r="C2666" t="s">
        <v>2405</v>
      </c>
      <c r="D2666" t="str">
        <f>C2666</f>
        <v>#01-1260</v>
      </c>
      <c r="E2666" t="str">
        <f t="shared" si="83"/>
        <v/>
      </c>
      <c r="F2666" t="e">
        <f>VLOOKUP(B2666,HawkerCenter!$B$2:$B$11,1,FALSE)</f>
        <v>#N/A</v>
      </c>
    </row>
    <row r="2667" hidden="1" spans="1:6">
      <c r="A2667" t="s">
        <v>5475</v>
      </c>
      <c r="B2667" t="s">
        <v>1252</v>
      </c>
      <c r="C2667" t="s">
        <v>5476</v>
      </c>
      <c r="D2667" t="str">
        <f t="shared" si="82"/>
        <v>#01-57 </v>
      </c>
      <c r="E2667" t="str">
        <f t="shared" si="83"/>
        <v>Block 216 Bedok North Street 1 Market &amp; Food Centre</v>
      </c>
      <c r="F2667" t="e">
        <f>VLOOKUP(B2667,HawkerCenter!$B$2:$B$11,1,FALSE)</f>
        <v>#N/A</v>
      </c>
    </row>
    <row r="2668" hidden="1" spans="1:6">
      <c r="A2668" t="s">
        <v>5477</v>
      </c>
      <c r="B2668" t="s">
        <v>313</v>
      </c>
      <c r="C2668" t="s">
        <v>5478</v>
      </c>
      <c r="D2668" t="str">
        <f>C2668</f>
        <v>#01-1320</v>
      </c>
      <c r="E2668" t="str">
        <f t="shared" si="83"/>
        <v/>
      </c>
      <c r="F2668" t="e">
        <f>VLOOKUP(B2668,HawkerCenter!$B$2:$B$11,1,FALSE)</f>
        <v>#N/A</v>
      </c>
    </row>
    <row r="2669" hidden="1" spans="1:6">
      <c r="A2669" t="s">
        <v>5479</v>
      </c>
      <c r="B2669" t="s">
        <v>3507</v>
      </c>
      <c r="C2669" t="s">
        <v>5480</v>
      </c>
      <c r="D2669" t="str">
        <f t="shared" si="82"/>
        <v>Singapore </v>
      </c>
      <c r="E2669" t="str">
        <f t="shared" si="83"/>
        <v>760317</v>
      </c>
      <c r="F2669" t="e">
        <f>VLOOKUP(B2669,HawkerCenter!$B$2:$B$11,1,FALSE)</f>
        <v>#N/A</v>
      </c>
    </row>
    <row r="2670" hidden="1" spans="1:6">
      <c r="A2670" t="s">
        <v>5481</v>
      </c>
      <c r="B2670" t="s">
        <v>1385</v>
      </c>
      <c r="C2670" t="s">
        <v>5482</v>
      </c>
      <c r="D2670" t="str">
        <f t="shared" si="82"/>
        <v>Singapore </v>
      </c>
      <c r="E2670" t="str">
        <f t="shared" si="83"/>
        <v>330057</v>
      </c>
      <c r="F2670" t="e">
        <f>VLOOKUP(B2670,HawkerCenter!$B$2:$B$11,1,FALSE)</f>
        <v>#N/A</v>
      </c>
    </row>
    <row r="2671" hidden="1" spans="1:6">
      <c r="A2671" t="s">
        <v>5483</v>
      </c>
      <c r="B2671" t="s">
        <v>5</v>
      </c>
      <c r="C2671" t="s">
        <v>5484</v>
      </c>
      <c r="D2671" t="str">
        <f t="shared" si="82"/>
        <v>#01-14 </v>
      </c>
      <c r="E2671" t="str">
        <f t="shared" si="83"/>
        <v>Amoy Street Food Centre</v>
      </c>
      <c r="F2671" t="str">
        <f>VLOOKUP(B2671,HawkerCenter!$B$2:$B$11,1,FALSE)</f>
        <v>7 Maxwell Road</v>
      </c>
    </row>
    <row r="2672" hidden="1" spans="1:6">
      <c r="A2672" t="s">
        <v>5485</v>
      </c>
      <c r="B2672" t="s">
        <v>20</v>
      </c>
      <c r="C2672" t="s">
        <v>5486</v>
      </c>
      <c r="D2672" t="str">
        <f t="shared" si="82"/>
        <v>#01-73 </v>
      </c>
      <c r="E2672" t="str">
        <f t="shared" si="83"/>
        <v>Alexandra Village Food Centre</v>
      </c>
      <c r="F2672" t="e">
        <f>VLOOKUP(B2672,HawkerCenter!$B$2:$B$11,1,FALSE)</f>
        <v>#N/A</v>
      </c>
    </row>
    <row r="2673" hidden="1" spans="1:6">
      <c r="A2673" t="s">
        <v>5487</v>
      </c>
      <c r="B2673" t="s">
        <v>5488</v>
      </c>
      <c r="C2673" t="s">
        <v>4689</v>
      </c>
      <c r="D2673" t="str">
        <f>C2673</f>
        <v>#01-49</v>
      </c>
      <c r="E2673" t="str">
        <f t="shared" si="83"/>
        <v/>
      </c>
      <c r="F2673" t="e">
        <f>VLOOKUP(B2673,HawkerCenter!$B$2:$B$11,1,FALSE)</f>
        <v>#N/A</v>
      </c>
    </row>
    <row r="2674" hidden="1" spans="1:6">
      <c r="A2674" t="s">
        <v>5489</v>
      </c>
      <c r="B2674" t="s">
        <v>3744</v>
      </c>
      <c r="C2674" t="s">
        <v>5490</v>
      </c>
      <c r="D2674" t="str">
        <f t="shared" si="82"/>
        <v>Singapore </v>
      </c>
      <c r="E2674" t="str">
        <f t="shared" si="83"/>
        <v>310018</v>
      </c>
      <c r="F2674" t="e">
        <f>VLOOKUP(B2674,HawkerCenter!$B$2:$B$11,1,FALSE)</f>
        <v>#N/A</v>
      </c>
    </row>
    <row r="2675" hidden="1" spans="1:6">
      <c r="A2675" t="s">
        <v>5491</v>
      </c>
      <c r="B2675" t="s">
        <v>105</v>
      </c>
      <c r="C2675" t="s">
        <v>3156</v>
      </c>
      <c r="D2675" t="str">
        <f t="shared" si="82"/>
        <v>Yuhua </v>
      </c>
      <c r="E2675" t="str">
        <f t="shared" si="83"/>
        <v>Village Market &amp; Food Centre</v>
      </c>
      <c r="F2675" t="e">
        <f>VLOOKUP(B2675,HawkerCenter!$B$2:$B$11,1,FALSE)</f>
        <v>#N/A</v>
      </c>
    </row>
    <row r="2676" hidden="1" spans="1:6">
      <c r="A2676" t="s">
        <v>5492</v>
      </c>
      <c r="B2676" t="s">
        <v>5493</v>
      </c>
      <c r="C2676" t="s">
        <v>5494</v>
      </c>
      <c r="D2676" t="str">
        <f t="shared" si="82"/>
        <v>#01-26 </v>
      </c>
      <c r="E2676" t="str">
        <f t="shared" si="83"/>
        <v>Mukmin Restaurant</v>
      </c>
      <c r="F2676" t="e">
        <f>VLOOKUP(B2676,HawkerCenter!$B$2:$B$11,1,FALSE)</f>
        <v>#N/A</v>
      </c>
    </row>
    <row r="2677" hidden="1" spans="1:6">
      <c r="A2677" t="s">
        <v>5495</v>
      </c>
      <c r="B2677" t="s">
        <v>5</v>
      </c>
      <c r="C2677" t="s">
        <v>5496</v>
      </c>
      <c r="D2677" t="str">
        <f t="shared" si="82"/>
        <v>#01-23 </v>
      </c>
      <c r="E2677" t="str">
        <f t="shared" si="83"/>
        <v>Amoy Street Food Centre</v>
      </c>
      <c r="F2677" t="str">
        <f>VLOOKUP(B2677,HawkerCenter!$B$2:$B$11,1,FALSE)</f>
        <v>7 Maxwell Road</v>
      </c>
    </row>
    <row r="2678" hidden="1" spans="1:6">
      <c r="A2678" t="s">
        <v>5497</v>
      </c>
      <c r="B2678" t="s">
        <v>5498</v>
      </c>
      <c r="C2678" t="s">
        <v>5499</v>
      </c>
      <c r="D2678" t="str">
        <f>C2678</f>
        <v>#01-858</v>
      </c>
      <c r="E2678" t="str">
        <f t="shared" si="83"/>
        <v/>
      </c>
      <c r="F2678" t="e">
        <f>VLOOKUP(B2678,HawkerCenter!$B$2:$B$11,1,FALSE)</f>
        <v>#N/A</v>
      </c>
    </row>
    <row r="2679" hidden="1" spans="1:6">
      <c r="A2679" t="s">
        <v>5500</v>
      </c>
      <c r="B2679" t="s">
        <v>5501</v>
      </c>
      <c r="C2679" t="s">
        <v>836</v>
      </c>
      <c r="D2679" t="str">
        <f>C2679</f>
        <v>#01-02</v>
      </c>
      <c r="E2679" t="str">
        <f t="shared" si="83"/>
        <v/>
      </c>
      <c r="F2679" t="e">
        <f>VLOOKUP(B2679,HawkerCenter!$B$2:$B$11,1,FALSE)</f>
        <v>#N/A</v>
      </c>
    </row>
    <row r="2680" hidden="1" spans="1:6">
      <c r="A2680" t="s">
        <v>5502</v>
      </c>
      <c r="B2680" t="s">
        <v>617</v>
      </c>
      <c r="C2680" t="s">
        <v>5503</v>
      </c>
      <c r="D2680" t="str">
        <f t="shared" si="82"/>
        <v>#B1-K16 </v>
      </c>
      <c r="E2680" t="str">
        <f t="shared" si="83"/>
        <v>White Sands</v>
      </c>
      <c r="F2680" t="e">
        <f>VLOOKUP(B2680,HawkerCenter!$B$2:$B$11,1,FALSE)</f>
        <v>#N/A</v>
      </c>
    </row>
    <row r="2681" hidden="1" spans="1:6">
      <c r="A2681" t="s">
        <v>5504</v>
      </c>
      <c r="B2681" t="s">
        <v>2012</v>
      </c>
      <c r="C2681" t="s">
        <v>112</v>
      </c>
      <c r="D2681" t="str">
        <f>C2681</f>
        <v>#01-211</v>
      </c>
      <c r="E2681" t="str">
        <f t="shared" si="83"/>
        <v/>
      </c>
      <c r="F2681" t="e">
        <f>VLOOKUP(B2681,HawkerCenter!$B$2:$B$11,1,FALSE)</f>
        <v>#N/A</v>
      </c>
    </row>
    <row r="2682" hidden="1" spans="1:6">
      <c r="A2682" t="s">
        <v>5505</v>
      </c>
      <c r="B2682" t="s">
        <v>863</v>
      </c>
      <c r="C2682" t="s">
        <v>48</v>
      </c>
      <c r="D2682" t="str">
        <f>C2682</f>
        <v>#01-01</v>
      </c>
      <c r="E2682" t="str">
        <f t="shared" si="83"/>
        <v/>
      </c>
      <c r="F2682" t="e">
        <f>VLOOKUP(B2682,HawkerCenter!$B$2:$B$11,1,FALSE)</f>
        <v>#N/A</v>
      </c>
    </row>
    <row r="2683" hidden="1" spans="1:6">
      <c r="A2683" t="s">
        <v>5506</v>
      </c>
      <c r="B2683" t="s">
        <v>5246</v>
      </c>
      <c r="C2683" t="s">
        <v>5247</v>
      </c>
      <c r="D2683" t="str">
        <f t="shared" si="82"/>
        <v>Singapore </v>
      </c>
      <c r="E2683" t="str">
        <f t="shared" si="83"/>
        <v>131019</v>
      </c>
      <c r="F2683" t="e">
        <f>VLOOKUP(B2683,HawkerCenter!$B$2:$B$11,1,FALSE)</f>
        <v>#N/A</v>
      </c>
    </row>
    <row r="2684" hidden="1" spans="1:6">
      <c r="A2684" t="s">
        <v>5507</v>
      </c>
      <c r="B2684" t="s">
        <v>11</v>
      </c>
      <c r="C2684" t="s">
        <v>449</v>
      </c>
      <c r="D2684" t="str">
        <f t="shared" si="82"/>
        <v>Golden </v>
      </c>
      <c r="E2684" t="str">
        <f t="shared" si="83"/>
        <v>Mile Food Centre</v>
      </c>
      <c r="F2684" t="str">
        <f>VLOOKUP(B2684,HawkerCenter!$B$2:$B$11,1,FALSE)</f>
        <v>505 Beach Road</v>
      </c>
    </row>
    <row r="2685" hidden="1" spans="1:6">
      <c r="A2685" t="s">
        <v>5508</v>
      </c>
      <c r="B2685" t="s">
        <v>123</v>
      </c>
      <c r="C2685" t="s">
        <v>124</v>
      </c>
      <c r="D2685" t="str">
        <f t="shared" si="82"/>
        <v>Guan </v>
      </c>
      <c r="E2685" t="str">
        <f t="shared" si="83"/>
        <v>Hock Tiong Eating House</v>
      </c>
      <c r="F2685" t="e">
        <f>VLOOKUP(B2685,HawkerCenter!$B$2:$B$11,1,FALSE)</f>
        <v>#N/A</v>
      </c>
    </row>
    <row r="2686" hidden="1" spans="1:6">
      <c r="A2686" t="s">
        <v>5509</v>
      </c>
      <c r="B2686" t="s">
        <v>5510</v>
      </c>
      <c r="C2686" t="s">
        <v>5511</v>
      </c>
      <c r="D2686" t="str">
        <f t="shared" si="82"/>
        <v>Singapore </v>
      </c>
      <c r="E2686" t="str">
        <f t="shared" si="83"/>
        <v>380119</v>
      </c>
      <c r="F2686" t="e">
        <f>VLOOKUP(B2686,HawkerCenter!$B$2:$B$11,1,FALSE)</f>
        <v>#N/A</v>
      </c>
    </row>
    <row r="2687" hidden="1" spans="1:6">
      <c r="A2687" t="s">
        <v>5512</v>
      </c>
      <c r="B2687" t="s">
        <v>5513</v>
      </c>
      <c r="C2687" t="s">
        <v>5514</v>
      </c>
      <c r="D2687" t="e">
        <f t="shared" si="82"/>
        <v>#VALUE!</v>
      </c>
      <c r="E2687" t="e">
        <f t="shared" si="83"/>
        <v>#VALUE!</v>
      </c>
      <c r="F2687" t="e">
        <f>VLOOKUP(B2687,HawkerCenter!$B$2:$B$11,1,FALSE)</f>
        <v>#N/A</v>
      </c>
    </row>
    <row r="2688" hidden="1" spans="1:6">
      <c r="A2688" t="s">
        <v>5515</v>
      </c>
      <c r="B2688" t="s">
        <v>5516</v>
      </c>
      <c r="C2688" t="s">
        <v>5517</v>
      </c>
      <c r="D2688" t="str">
        <f t="shared" si="82"/>
        <v>#01-03 </v>
      </c>
      <c r="E2688" t="str">
        <f t="shared" si="83"/>
        <v>Neuros Biopolis</v>
      </c>
      <c r="F2688" t="e">
        <f>VLOOKUP(B2688,HawkerCenter!$B$2:$B$11,1,FALSE)</f>
        <v>#N/A</v>
      </c>
    </row>
    <row r="2689" hidden="1" spans="1:6">
      <c r="A2689" t="s">
        <v>5518</v>
      </c>
      <c r="B2689" t="s">
        <v>5</v>
      </c>
      <c r="C2689" t="s">
        <v>5519</v>
      </c>
      <c r="D2689" t="str">
        <f t="shared" si="82"/>
        <v>#01-35 </v>
      </c>
      <c r="E2689" t="str">
        <f t="shared" si="83"/>
        <v>Amoy Street Food Centre</v>
      </c>
      <c r="F2689" t="str">
        <f>VLOOKUP(B2689,HawkerCenter!$B$2:$B$11,1,FALSE)</f>
        <v>7 Maxwell Road</v>
      </c>
    </row>
    <row r="2690" hidden="1" spans="1:6">
      <c r="A2690" t="s">
        <v>5520</v>
      </c>
      <c r="B2690" t="s">
        <v>13</v>
      </c>
      <c r="C2690" t="s">
        <v>5521</v>
      </c>
      <c r="D2690" t="str">
        <f t="shared" si="82"/>
        <v>#02-187 </v>
      </c>
      <c r="E2690" t="str">
        <f t="shared" si="83"/>
        <v>Chinatown Complex Market &amp; Food Centre</v>
      </c>
      <c r="F2690" t="e">
        <f>VLOOKUP(B2690,HawkerCenter!$B$2:$B$11,1,FALSE)</f>
        <v>#N/A</v>
      </c>
    </row>
    <row r="2691" hidden="1" spans="1:6">
      <c r="A2691" t="s">
        <v>5522</v>
      </c>
      <c r="B2691" t="s">
        <v>13</v>
      </c>
      <c r="C2691" t="s">
        <v>5523</v>
      </c>
      <c r="D2691" t="str">
        <f t="shared" ref="D2691:D2754" si="84">LEFT(C2691,FIND(" ",C2691))</f>
        <v>#02-47 </v>
      </c>
      <c r="E2691" t="str">
        <f t="shared" ref="E2691:E2754" si="85">RIGHT(C2691,LEN(C2691)-LEN(D2691))</f>
        <v>Chinatown Complex Market &amp; Food Centre</v>
      </c>
      <c r="F2691" t="e">
        <f>VLOOKUP(B2691,HawkerCenter!$B$2:$B$11,1,FALSE)</f>
        <v>#N/A</v>
      </c>
    </row>
    <row r="2692" hidden="1" spans="1:6">
      <c r="A2692" t="s">
        <v>5524</v>
      </c>
      <c r="B2692" t="s">
        <v>332</v>
      </c>
      <c r="C2692" t="s">
        <v>5525</v>
      </c>
      <c r="D2692" t="str">
        <f t="shared" si="84"/>
        <v>#01-30 </v>
      </c>
      <c r="E2692" t="str">
        <f t="shared" si="85"/>
        <v>People's Park Centre</v>
      </c>
      <c r="F2692" t="e">
        <f>VLOOKUP(B2692,HawkerCenter!$B$2:$B$11,1,FALSE)</f>
        <v>#N/A</v>
      </c>
    </row>
    <row r="2693" hidden="1" spans="1:6">
      <c r="A2693" t="s">
        <v>5526</v>
      </c>
      <c r="B2693" t="s">
        <v>410</v>
      </c>
      <c r="C2693" t="s">
        <v>5527</v>
      </c>
      <c r="D2693" t="str">
        <f t="shared" si="84"/>
        <v>#02-26 </v>
      </c>
      <c r="E2693" t="str">
        <f t="shared" si="85"/>
        <v>Toa Payoh West Market &amp; Food Court</v>
      </c>
      <c r="F2693" t="e">
        <f>VLOOKUP(B2693,HawkerCenter!$B$2:$B$11,1,FALSE)</f>
        <v>#N/A</v>
      </c>
    </row>
    <row r="2694" hidden="1" spans="1:6">
      <c r="A2694" t="s">
        <v>5528</v>
      </c>
      <c r="B2694" t="s">
        <v>5529</v>
      </c>
      <c r="C2694" t="s">
        <v>5530</v>
      </c>
      <c r="D2694" t="str">
        <f t="shared" si="84"/>
        <v>#01-249 </v>
      </c>
      <c r="E2694" t="str">
        <f t="shared" si="85"/>
        <v>Yishun 81 Food Court</v>
      </c>
      <c r="F2694" t="e">
        <f>VLOOKUP(B2694,HawkerCenter!$B$2:$B$11,1,FALSE)</f>
        <v>#N/A</v>
      </c>
    </row>
    <row r="2695" hidden="1" spans="1:6">
      <c r="A2695" t="s">
        <v>5531</v>
      </c>
      <c r="B2695" t="s">
        <v>5532</v>
      </c>
      <c r="C2695" t="s">
        <v>5533</v>
      </c>
      <c r="D2695" t="str">
        <f t="shared" si="84"/>
        <v>#01-02 </v>
      </c>
      <c r="E2695" t="str">
        <f t="shared" si="85"/>
        <v>Pasir Panjang Wholesale Centre</v>
      </c>
      <c r="F2695" t="e">
        <f>VLOOKUP(B2695,HawkerCenter!$B$2:$B$11,1,FALSE)</f>
        <v>#N/A</v>
      </c>
    </row>
    <row r="2696" hidden="1" spans="1:6">
      <c r="A2696" t="s">
        <v>5534</v>
      </c>
      <c r="B2696" t="s">
        <v>21</v>
      </c>
      <c r="C2696" t="s">
        <v>5535</v>
      </c>
      <c r="D2696" t="str">
        <f t="shared" si="84"/>
        <v>#01-03 </v>
      </c>
      <c r="E2696" t="str">
        <f t="shared" si="85"/>
        <v>Bukit Merah View Market &amp; Hawker Centre</v>
      </c>
      <c r="F2696" t="e">
        <f>VLOOKUP(B2696,HawkerCenter!$B$2:$B$11,1,FALSE)</f>
        <v>#N/A</v>
      </c>
    </row>
    <row r="2697" hidden="1" spans="1:6">
      <c r="A2697" t="s">
        <v>5536</v>
      </c>
      <c r="B2697" t="s">
        <v>2012</v>
      </c>
      <c r="C2697" t="s">
        <v>4694</v>
      </c>
      <c r="D2697" t="str">
        <f>C2697</f>
        <v>#01-217</v>
      </c>
      <c r="E2697" t="str">
        <f t="shared" si="85"/>
        <v/>
      </c>
      <c r="F2697" t="e">
        <f>VLOOKUP(B2697,HawkerCenter!$B$2:$B$11,1,FALSE)</f>
        <v>#N/A</v>
      </c>
    </row>
    <row r="2698" hidden="1" spans="1:6">
      <c r="A2698" t="s">
        <v>5537</v>
      </c>
      <c r="B2698" t="s">
        <v>143</v>
      </c>
      <c r="C2698" t="s">
        <v>5538</v>
      </c>
      <c r="D2698" t="str">
        <f t="shared" si="84"/>
        <v>#01-15 </v>
      </c>
      <c r="E2698" t="str">
        <f t="shared" si="85"/>
        <v>Tampines Round Market &amp; Food Centre</v>
      </c>
      <c r="F2698" t="e">
        <f>VLOOKUP(B2698,HawkerCenter!$B$2:$B$11,1,FALSE)</f>
        <v>#N/A</v>
      </c>
    </row>
    <row r="2699" hidden="1" spans="1:6">
      <c r="A2699" t="s">
        <v>5539</v>
      </c>
      <c r="B2699" t="s">
        <v>4834</v>
      </c>
      <c r="C2699" t="s">
        <v>5540</v>
      </c>
      <c r="D2699" t="str">
        <f t="shared" si="84"/>
        <v>#01-41 </v>
      </c>
      <c r="E2699" t="str">
        <f t="shared" si="85"/>
        <v>Telok Blangah Rise Market &amp; Food Centre</v>
      </c>
      <c r="F2699" t="e">
        <f>VLOOKUP(B2699,HawkerCenter!$B$2:$B$11,1,FALSE)</f>
        <v>#N/A</v>
      </c>
    </row>
    <row r="2700" hidden="1" spans="1:6">
      <c r="A2700" t="s">
        <v>5541</v>
      </c>
      <c r="B2700" t="s">
        <v>2490</v>
      </c>
      <c r="C2700" t="s">
        <v>5542</v>
      </c>
      <c r="D2700" t="str">
        <f t="shared" si="84"/>
        <v>#02-12 </v>
      </c>
      <c r="E2700" t="str">
        <f t="shared" si="85"/>
        <v>Dunman Food Centre</v>
      </c>
      <c r="F2700" t="e">
        <f>VLOOKUP(B2700,HawkerCenter!$B$2:$B$11,1,FALSE)</f>
        <v>#N/A</v>
      </c>
    </row>
    <row r="2701" hidden="1" spans="1:6">
      <c r="A2701" t="s">
        <v>5543</v>
      </c>
      <c r="B2701" t="s">
        <v>809</v>
      </c>
      <c r="C2701" t="s">
        <v>810</v>
      </c>
      <c r="D2701" t="str">
        <f>C2701</f>
        <v>#01-153</v>
      </c>
      <c r="E2701" t="str">
        <f t="shared" si="85"/>
        <v/>
      </c>
      <c r="F2701" t="e">
        <f>VLOOKUP(B2701,HawkerCenter!$B$2:$B$11,1,FALSE)</f>
        <v>#N/A</v>
      </c>
    </row>
    <row r="2702" hidden="1" spans="1:6">
      <c r="A2702" t="s">
        <v>5544</v>
      </c>
      <c r="B2702" t="s">
        <v>893</v>
      </c>
      <c r="C2702" t="s">
        <v>5545</v>
      </c>
      <c r="D2702" t="str">
        <f t="shared" si="84"/>
        <v>Singapore </v>
      </c>
      <c r="E2702" t="str">
        <f t="shared" si="85"/>
        <v>560724</v>
      </c>
      <c r="F2702" t="e">
        <f>VLOOKUP(B2702,HawkerCenter!$B$2:$B$11,1,FALSE)</f>
        <v>#N/A</v>
      </c>
    </row>
    <row r="2703" hidden="1" spans="1:6">
      <c r="A2703" t="s">
        <v>5546</v>
      </c>
      <c r="B2703" t="s">
        <v>1467</v>
      </c>
      <c r="C2703" t="s">
        <v>5547</v>
      </c>
      <c r="D2703" t="str">
        <f t="shared" si="84"/>
        <v>#02-07 </v>
      </c>
      <c r="E2703" t="str">
        <f t="shared" si="85"/>
        <v>The Bedok Marketplace</v>
      </c>
      <c r="F2703" t="e">
        <f>VLOOKUP(B2703,HawkerCenter!$B$2:$B$11,1,FALSE)</f>
        <v>#N/A</v>
      </c>
    </row>
    <row r="2704" hidden="1" spans="1:6">
      <c r="A2704" t="s">
        <v>5548</v>
      </c>
      <c r="B2704" t="s">
        <v>67</v>
      </c>
      <c r="C2704" t="s">
        <v>5549</v>
      </c>
      <c r="D2704" t="str">
        <f t="shared" si="84"/>
        <v>#01-81 </v>
      </c>
      <c r="E2704" t="str">
        <f t="shared" si="85"/>
        <v>Changi Village Hawker Centre</v>
      </c>
      <c r="F2704" t="e">
        <f>VLOOKUP(B2704,HawkerCenter!$B$2:$B$11,1,FALSE)</f>
        <v>#N/A</v>
      </c>
    </row>
    <row r="2705" hidden="1" spans="1:6">
      <c r="A2705" t="s">
        <v>5550</v>
      </c>
      <c r="B2705" t="s">
        <v>5551</v>
      </c>
      <c r="C2705" t="s">
        <v>5552</v>
      </c>
      <c r="D2705" t="str">
        <f t="shared" si="84"/>
        <v>Singapore </v>
      </c>
      <c r="E2705" t="str">
        <f t="shared" si="85"/>
        <v>389548</v>
      </c>
      <c r="F2705" t="e">
        <f>VLOOKUP(B2705,HawkerCenter!$B$2:$B$11,1,FALSE)</f>
        <v>#N/A</v>
      </c>
    </row>
    <row r="2706" hidden="1" spans="1:6">
      <c r="A2706" t="s">
        <v>5553</v>
      </c>
      <c r="B2706" t="s">
        <v>6</v>
      </c>
      <c r="C2706" t="s">
        <v>5554</v>
      </c>
      <c r="D2706" t="str">
        <f t="shared" si="84"/>
        <v>#01-219 </v>
      </c>
      <c r="E2706" t="str">
        <f t="shared" si="85"/>
        <v>Tekka Centre</v>
      </c>
      <c r="F2706" t="str">
        <f>VLOOKUP(B2706,HawkerCenter!$B$2:$B$11,1,FALSE)</f>
        <v>665 Buffalo Road</v>
      </c>
    </row>
    <row r="2707" hidden="1" spans="1:6">
      <c r="A2707" t="s">
        <v>5555</v>
      </c>
      <c r="B2707" t="s">
        <v>5556</v>
      </c>
      <c r="C2707" t="s">
        <v>5555</v>
      </c>
      <c r="D2707" t="str">
        <f t="shared" si="84"/>
        <v>Holland </v>
      </c>
      <c r="E2707" t="str">
        <f t="shared" si="85"/>
        <v>Close Block 31 Food Centre</v>
      </c>
      <c r="F2707" t="e">
        <f>VLOOKUP(B2707,HawkerCenter!$B$2:$B$11,1,FALSE)</f>
        <v>#N/A</v>
      </c>
    </row>
    <row r="2708" hidden="1" spans="1:6">
      <c r="A2708" t="s">
        <v>5557</v>
      </c>
      <c r="B2708" t="s">
        <v>5558</v>
      </c>
      <c r="C2708" t="s">
        <v>5559</v>
      </c>
      <c r="D2708" t="str">
        <f>C2708</f>
        <v>#01-214</v>
      </c>
      <c r="E2708" t="str">
        <f t="shared" si="85"/>
        <v/>
      </c>
      <c r="F2708" t="e">
        <f>VLOOKUP(B2708,HawkerCenter!$B$2:$B$11,1,FALSE)</f>
        <v>#N/A</v>
      </c>
    </row>
    <row r="2709" hidden="1" spans="1:6">
      <c r="A2709" t="s">
        <v>5560</v>
      </c>
      <c r="B2709" t="s">
        <v>4006</v>
      </c>
      <c r="C2709" t="s">
        <v>5561</v>
      </c>
      <c r="D2709" t="str">
        <f t="shared" si="84"/>
        <v>#01-03 </v>
      </c>
      <c r="E2709" t="str">
        <f t="shared" si="85"/>
        <v>Kallang Estate Food Centre</v>
      </c>
      <c r="F2709" t="e">
        <f>VLOOKUP(B2709,HawkerCenter!$B$2:$B$11,1,FALSE)</f>
        <v>#N/A</v>
      </c>
    </row>
    <row r="2710" hidden="1" spans="1:6">
      <c r="A2710" t="s">
        <v>5562</v>
      </c>
      <c r="B2710" t="s">
        <v>975</v>
      </c>
      <c r="C2710" t="s">
        <v>5563</v>
      </c>
      <c r="D2710" t="str">
        <f t="shared" si="84"/>
        <v>#01-89 </v>
      </c>
      <c r="E2710" t="str">
        <f t="shared" si="85"/>
        <v>Beo Crescent Market &amp; Food Centre</v>
      </c>
      <c r="F2710" t="e">
        <f>VLOOKUP(B2710,HawkerCenter!$B$2:$B$11,1,FALSE)</f>
        <v>#N/A</v>
      </c>
    </row>
    <row r="2711" hidden="1" spans="1:6">
      <c r="A2711" t="s">
        <v>5564</v>
      </c>
      <c r="B2711" t="s">
        <v>1440</v>
      </c>
      <c r="C2711" t="s">
        <v>1441</v>
      </c>
      <c r="D2711" t="str">
        <f>C2711</f>
        <v>#01-1635</v>
      </c>
      <c r="E2711" t="str">
        <f t="shared" si="85"/>
        <v/>
      </c>
      <c r="F2711" t="e">
        <f>VLOOKUP(B2711,HawkerCenter!$B$2:$B$11,1,FALSE)</f>
        <v>#N/A</v>
      </c>
    </row>
    <row r="2712" hidden="1" spans="1:6">
      <c r="A2712" t="s">
        <v>5565</v>
      </c>
      <c r="B2712" t="s">
        <v>192</v>
      </c>
      <c r="C2712" t="s">
        <v>5566</v>
      </c>
      <c r="D2712" t="str">
        <f t="shared" si="84"/>
        <v>#04-36/37 </v>
      </c>
      <c r="E2712" t="str">
        <f t="shared" si="85"/>
        <v>NEX Food Junction</v>
      </c>
      <c r="F2712" t="e">
        <f>VLOOKUP(B2712,HawkerCenter!$B$2:$B$11,1,FALSE)</f>
        <v>#N/A</v>
      </c>
    </row>
    <row r="2713" hidden="1" spans="1:6">
      <c r="A2713" t="s">
        <v>5567</v>
      </c>
      <c r="B2713" t="s">
        <v>8</v>
      </c>
      <c r="C2713" t="s">
        <v>5568</v>
      </c>
      <c r="D2713" t="str">
        <f t="shared" si="84"/>
        <v>#02-68 </v>
      </c>
      <c r="E2713" t="str">
        <f t="shared" si="85"/>
        <v>Hong Lim Market &amp; Food Centre</v>
      </c>
      <c r="F2713" t="str">
        <f>VLOOKUP(B2713,HawkerCenter!$B$2:$B$11,1,FALSE)</f>
        <v>531A Upper Cross Street</v>
      </c>
    </row>
    <row r="2714" hidden="1" spans="1:6">
      <c r="A2714" t="s">
        <v>5569</v>
      </c>
      <c r="B2714" t="s">
        <v>2424</v>
      </c>
      <c r="C2714" t="s">
        <v>5570</v>
      </c>
      <c r="D2714" t="str">
        <f t="shared" si="84"/>
        <v>#02-63 </v>
      </c>
      <c r="E2714" t="str">
        <f t="shared" si="85"/>
        <v>Taman Jurong Market &amp; Food Centre</v>
      </c>
      <c r="F2714" t="e">
        <f>VLOOKUP(B2714,HawkerCenter!$B$2:$B$11,1,FALSE)</f>
        <v>#N/A</v>
      </c>
    </row>
    <row r="2715" hidden="1" spans="1:6">
      <c r="A2715" t="s">
        <v>5571</v>
      </c>
      <c r="B2715" t="s">
        <v>2518</v>
      </c>
      <c r="C2715" t="s">
        <v>5572</v>
      </c>
      <c r="D2715" t="str">
        <f t="shared" si="84"/>
        <v>#01-18 </v>
      </c>
      <c r="E2715" t="str">
        <f t="shared" si="85"/>
        <v>Kim Keat Palm Market &amp; Food Centre</v>
      </c>
      <c r="F2715" t="e">
        <f>VLOOKUP(B2715,HawkerCenter!$B$2:$B$11,1,FALSE)</f>
        <v>#N/A</v>
      </c>
    </row>
    <row r="2716" hidden="1" spans="1:6">
      <c r="A2716" t="s">
        <v>5573</v>
      </c>
      <c r="B2716" t="s">
        <v>3487</v>
      </c>
      <c r="C2716" t="s">
        <v>5574</v>
      </c>
      <c r="D2716" t="str">
        <f t="shared" si="84"/>
        <v>#01-15 </v>
      </c>
      <c r="E2716" t="str">
        <f t="shared" si="85"/>
        <v>Tanglin Halt Market</v>
      </c>
      <c r="F2716" t="e">
        <f>VLOOKUP(B2716,HawkerCenter!$B$2:$B$11,1,FALSE)</f>
        <v>#N/A</v>
      </c>
    </row>
    <row r="2717" hidden="1" spans="1:6">
      <c r="A2717" t="s">
        <v>5575</v>
      </c>
      <c r="B2717" t="s">
        <v>5576</v>
      </c>
      <c r="C2717" t="s">
        <v>5577</v>
      </c>
      <c r="D2717" t="str">
        <f>C2717</f>
        <v>#01-428</v>
      </c>
      <c r="E2717" t="str">
        <f t="shared" si="85"/>
        <v/>
      </c>
      <c r="F2717" t="e">
        <f>VLOOKUP(B2717,HawkerCenter!$B$2:$B$11,1,FALSE)</f>
        <v>#N/A</v>
      </c>
    </row>
    <row r="2718" hidden="1" spans="1:6">
      <c r="A2718" t="s">
        <v>5578</v>
      </c>
      <c r="B2718" t="s">
        <v>4470</v>
      </c>
      <c r="C2718" t="s">
        <v>5579</v>
      </c>
      <c r="D2718" t="str">
        <f t="shared" si="84"/>
        <v>Singapore </v>
      </c>
      <c r="E2718" t="str">
        <f t="shared" si="85"/>
        <v>650371</v>
      </c>
      <c r="F2718" t="e">
        <f>VLOOKUP(B2718,HawkerCenter!$B$2:$B$11,1,FALSE)</f>
        <v>#N/A</v>
      </c>
    </row>
    <row r="2719" hidden="1" spans="1:6">
      <c r="A2719" t="s">
        <v>5580</v>
      </c>
      <c r="B2719" t="s">
        <v>2102</v>
      </c>
      <c r="C2719" t="s">
        <v>5581</v>
      </c>
      <c r="D2719" t="str">
        <f t="shared" si="84"/>
        <v>#01-155 </v>
      </c>
      <c r="E2719" t="str">
        <f t="shared" si="85"/>
        <v/>
      </c>
      <c r="F2719" t="e">
        <f>VLOOKUP(B2719,HawkerCenter!$B$2:$B$11,1,FALSE)</f>
        <v>#N/A</v>
      </c>
    </row>
    <row r="2720" hidden="1" spans="1:6">
      <c r="A2720" t="s">
        <v>5582</v>
      </c>
      <c r="B2720" t="s">
        <v>5583</v>
      </c>
      <c r="C2720" t="s">
        <v>5584</v>
      </c>
      <c r="D2720" t="str">
        <f t="shared" si="84"/>
        <v>Block </v>
      </c>
      <c r="E2720" t="str">
        <f t="shared" si="85"/>
        <v>26 Level 1 Temasek Polytechnic School of Business</v>
      </c>
      <c r="F2720" t="e">
        <f>VLOOKUP(B2720,HawkerCenter!$B$2:$B$11,1,FALSE)</f>
        <v>#N/A</v>
      </c>
    </row>
    <row r="2721" hidden="1" spans="1:6">
      <c r="A2721" t="s">
        <v>5585</v>
      </c>
      <c r="B2721" t="s">
        <v>1351</v>
      </c>
      <c r="C2721" t="s">
        <v>5586</v>
      </c>
      <c r="D2721" t="str">
        <f t="shared" si="84"/>
        <v>#B1-01 </v>
      </c>
      <c r="E2721" t="str">
        <f t="shared" si="85"/>
        <v>Shaw Centre Food Republic</v>
      </c>
      <c r="F2721" t="e">
        <f>VLOOKUP(B2721,HawkerCenter!$B$2:$B$11,1,FALSE)</f>
        <v>#N/A</v>
      </c>
    </row>
    <row r="2722" hidden="1" spans="1:6">
      <c r="A2722" t="s">
        <v>5587</v>
      </c>
      <c r="B2722" t="s">
        <v>22</v>
      </c>
      <c r="C2722" t="s">
        <v>5588</v>
      </c>
      <c r="D2722" t="str">
        <f t="shared" si="84"/>
        <v>#01-139 </v>
      </c>
      <c r="E2722" t="str">
        <f t="shared" si="85"/>
        <v>Chong Pang Market &amp; Food Centre</v>
      </c>
      <c r="F2722" t="e">
        <f>VLOOKUP(B2722,HawkerCenter!$B$2:$B$11,1,FALSE)</f>
        <v>#N/A</v>
      </c>
    </row>
    <row r="2723" hidden="1" spans="1:6">
      <c r="A2723" t="s">
        <v>5589</v>
      </c>
      <c r="B2723" t="s">
        <v>5590</v>
      </c>
      <c r="C2723" t="s">
        <v>4055</v>
      </c>
      <c r="D2723" t="str">
        <f t="shared" si="84"/>
        <v>#01-22 </v>
      </c>
      <c r="E2723" t="str">
        <f t="shared" si="85"/>
        <v>Pioneer Mall</v>
      </c>
      <c r="F2723" t="e">
        <f>VLOOKUP(B2723,HawkerCenter!$B$2:$B$11,1,FALSE)</f>
        <v>#N/A</v>
      </c>
    </row>
    <row r="2724" hidden="1" spans="1:6">
      <c r="A2724" t="s">
        <v>5591</v>
      </c>
      <c r="B2724" t="s">
        <v>5592</v>
      </c>
      <c r="C2724" t="s">
        <v>5593</v>
      </c>
      <c r="D2724" t="str">
        <f t="shared" si="84"/>
        <v>Singapore </v>
      </c>
      <c r="E2724" t="str">
        <f t="shared" si="85"/>
        <v>149544</v>
      </c>
      <c r="F2724" t="e">
        <f>VLOOKUP(B2724,HawkerCenter!$B$2:$B$11,1,FALSE)</f>
        <v>#N/A</v>
      </c>
    </row>
    <row r="2725" hidden="1" spans="1:6">
      <c r="A2725" t="s">
        <v>5594</v>
      </c>
      <c r="B2725" t="s">
        <v>5595</v>
      </c>
      <c r="C2725" t="s">
        <v>549</v>
      </c>
      <c r="D2725" t="str">
        <f>C2725</f>
        <v>#01-16</v>
      </c>
      <c r="E2725" t="str">
        <f t="shared" si="85"/>
        <v/>
      </c>
      <c r="F2725" t="e">
        <f>VLOOKUP(B2725,HawkerCenter!$B$2:$B$11,1,FALSE)</f>
        <v>#N/A</v>
      </c>
    </row>
    <row r="2726" hidden="1" spans="1:6">
      <c r="A2726" t="s">
        <v>5596</v>
      </c>
      <c r="B2726" t="s">
        <v>879</v>
      </c>
      <c r="C2726" t="s">
        <v>880</v>
      </c>
      <c r="D2726" t="str">
        <f t="shared" si="84"/>
        <v>Singapore </v>
      </c>
      <c r="E2726" t="str">
        <f t="shared" si="85"/>
        <v>550261</v>
      </c>
      <c r="F2726" t="e">
        <f>VLOOKUP(B2726,HawkerCenter!$B$2:$B$11,1,FALSE)</f>
        <v>#N/A</v>
      </c>
    </row>
    <row r="2727" hidden="1" spans="1:6">
      <c r="A2727" t="s">
        <v>5597</v>
      </c>
      <c r="B2727" t="s">
        <v>5598</v>
      </c>
      <c r="C2727" t="s">
        <v>5599</v>
      </c>
      <c r="D2727" t="str">
        <f t="shared" si="84"/>
        <v>Singapore </v>
      </c>
      <c r="E2727" t="str">
        <f t="shared" si="85"/>
        <v>534664</v>
      </c>
      <c r="F2727" t="e">
        <f>VLOOKUP(B2727,HawkerCenter!$B$2:$B$11,1,FALSE)</f>
        <v>#N/A</v>
      </c>
    </row>
    <row r="2728" hidden="1" spans="1:6">
      <c r="A2728" t="s">
        <v>5600</v>
      </c>
      <c r="B2728" t="s">
        <v>5601</v>
      </c>
      <c r="C2728" t="s">
        <v>5602</v>
      </c>
      <c r="D2728" t="str">
        <f t="shared" si="84"/>
        <v>Best </v>
      </c>
      <c r="E2728" t="str">
        <f t="shared" si="85"/>
        <v>Coffee Shop</v>
      </c>
      <c r="F2728" t="e">
        <f>VLOOKUP(B2728,HawkerCenter!$B$2:$B$11,1,FALSE)</f>
        <v>#N/A</v>
      </c>
    </row>
    <row r="2729" hidden="1" spans="1:6">
      <c r="A2729" t="s">
        <v>5603</v>
      </c>
      <c r="B2729" t="s">
        <v>4095</v>
      </c>
      <c r="C2729" t="s">
        <v>2922</v>
      </c>
      <c r="D2729" t="str">
        <f>C2729</f>
        <v>#01-40</v>
      </c>
      <c r="E2729" t="str">
        <f t="shared" si="85"/>
        <v/>
      </c>
      <c r="F2729" t="e">
        <f>VLOOKUP(B2729,HawkerCenter!$B$2:$B$11,1,FALSE)</f>
        <v>#N/A</v>
      </c>
    </row>
    <row r="2730" hidden="1" spans="1:6">
      <c r="A2730" t="s">
        <v>5604</v>
      </c>
      <c r="B2730" t="s">
        <v>5605</v>
      </c>
      <c r="C2730" t="s">
        <v>5606</v>
      </c>
      <c r="D2730" t="str">
        <f t="shared" si="84"/>
        <v>Singapore </v>
      </c>
      <c r="E2730" t="str">
        <f t="shared" si="85"/>
        <v>437014</v>
      </c>
      <c r="F2730" t="e">
        <f>VLOOKUP(B2730,HawkerCenter!$B$2:$B$11,1,FALSE)</f>
        <v>#N/A</v>
      </c>
    </row>
    <row r="2731" hidden="1" spans="1:6">
      <c r="A2731" t="s">
        <v>5607</v>
      </c>
      <c r="B2731" t="s">
        <v>5608</v>
      </c>
      <c r="C2731" t="s">
        <v>5609</v>
      </c>
      <c r="D2731" t="str">
        <f t="shared" si="84"/>
        <v>Singapore </v>
      </c>
      <c r="E2731" t="str">
        <f t="shared" si="85"/>
        <v>329899</v>
      </c>
      <c r="F2731" t="e">
        <f>VLOOKUP(B2731,HawkerCenter!$B$2:$B$11,1,FALSE)</f>
        <v>#N/A</v>
      </c>
    </row>
    <row r="2732" hidden="1" spans="1:6">
      <c r="A2732" t="s">
        <v>5610</v>
      </c>
      <c r="B2732" t="s">
        <v>5611</v>
      </c>
      <c r="C2732" t="s">
        <v>5612</v>
      </c>
      <c r="D2732" t="str">
        <f t="shared" si="84"/>
        <v>Block </v>
      </c>
      <c r="E2732" t="str">
        <f t="shared" si="85"/>
        <v>4 Level 2 Temasek Polytechnic School of Applied Science / School of Informatics &amp; IT</v>
      </c>
      <c r="F2732" t="e">
        <f>VLOOKUP(B2732,HawkerCenter!$B$2:$B$11,1,FALSE)</f>
        <v>#N/A</v>
      </c>
    </row>
    <row r="2733" hidden="1" spans="1:6">
      <c r="A2733" t="s">
        <v>5613</v>
      </c>
      <c r="B2733" t="s">
        <v>3344</v>
      </c>
      <c r="C2733" t="s">
        <v>5614</v>
      </c>
      <c r="D2733" t="str">
        <f>C2733</f>
        <v>#01-78</v>
      </c>
      <c r="E2733" t="str">
        <f t="shared" si="85"/>
        <v/>
      </c>
      <c r="F2733" t="e">
        <f>VLOOKUP(B2733,HawkerCenter!$B$2:$B$11,1,FALSE)</f>
        <v>#N/A</v>
      </c>
    </row>
    <row r="2734" hidden="1" spans="1:6">
      <c r="A2734" t="s">
        <v>5615</v>
      </c>
      <c r="B2734" t="s">
        <v>5616</v>
      </c>
      <c r="C2734" t="s">
        <v>5617</v>
      </c>
      <c r="D2734" t="str">
        <f t="shared" si="84"/>
        <v>Singapore </v>
      </c>
      <c r="E2734" t="str">
        <f t="shared" si="85"/>
        <v>389385</v>
      </c>
      <c r="F2734" t="e">
        <f>VLOOKUP(B2734,HawkerCenter!$B$2:$B$11,1,FALSE)</f>
        <v>#N/A</v>
      </c>
    </row>
    <row r="2735" hidden="1" spans="1:6">
      <c r="A2735" t="s">
        <v>5618</v>
      </c>
      <c r="B2735" t="s">
        <v>195</v>
      </c>
      <c r="C2735" t="s">
        <v>5619</v>
      </c>
      <c r="D2735" t="str">
        <f t="shared" si="84"/>
        <v>#01-18 </v>
      </c>
      <c r="E2735" t="str">
        <f t="shared" si="85"/>
        <v>Serangoon Gardens Market</v>
      </c>
      <c r="F2735" t="e">
        <f>VLOOKUP(B2735,HawkerCenter!$B$2:$B$11,1,FALSE)</f>
        <v>#N/A</v>
      </c>
    </row>
    <row r="2736" hidden="1" spans="1:6">
      <c r="A2736" t="s">
        <v>5620</v>
      </c>
      <c r="B2736" t="s">
        <v>13</v>
      </c>
      <c r="C2736" t="s">
        <v>5621</v>
      </c>
      <c r="D2736" t="str">
        <f t="shared" si="84"/>
        <v>#02-102 </v>
      </c>
      <c r="E2736" t="str">
        <f t="shared" si="85"/>
        <v>Chinatown Complex Market &amp; Food Centre</v>
      </c>
      <c r="F2736" t="e">
        <f>VLOOKUP(B2736,HawkerCenter!$B$2:$B$11,1,FALSE)</f>
        <v>#N/A</v>
      </c>
    </row>
    <row r="2737" hidden="1" spans="1:6">
      <c r="A2737" t="s">
        <v>5622</v>
      </c>
      <c r="B2737" t="s">
        <v>1884</v>
      </c>
      <c r="C2737" t="s">
        <v>5623</v>
      </c>
      <c r="D2737" t="str">
        <f t="shared" si="84"/>
        <v>#04-01 </v>
      </c>
      <c r="E2737" t="str">
        <f t="shared" si="85"/>
        <v>West Mall</v>
      </c>
      <c r="F2737" t="e">
        <f>VLOOKUP(B2737,HawkerCenter!$B$2:$B$11,1,FALSE)</f>
        <v>#N/A</v>
      </c>
    </row>
    <row r="2738" hidden="1" spans="1:6">
      <c r="A2738" t="s">
        <v>5624</v>
      </c>
      <c r="B2738" t="s">
        <v>3</v>
      </c>
      <c r="C2738" t="s">
        <v>5625</v>
      </c>
      <c r="D2738" t="str">
        <f t="shared" si="84"/>
        <v>#01-04 </v>
      </c>
      <c r="E2738" t="str">
        <f t="shared" si="85"/>
        <v>Whampoa Makan Place Block 90</v>
      </c>
      <c r="F2738" t="str">
        <f>VLOOKUP(B2738,HawkerCenter!$B$2:$B$11,1,FALSE)</f>
        <v>90 Whampoa Drive</v>
      </c>
    </row>
    <row r="2739" hidden="1" spans="1:6">
      <c r="A2739" t="s">
        <v>5626</v>
      </c>
      <c r="B2739" t="s">
        <v>5627</v>
      </c>
      <c r="C2739" t="s">
        <v>5628</v>
      </c>
      <c r="D2739" t="str">
        <f>C2739</f>
        <v>#01-301</v>
      </c>
      <c r="E2739" t="str">
        <f t="shared" si="85"/>
        <v/>
      </c>
      <c r="F2739" t="e">
        <f>VLOOKUP(B2739,HawkerCenter!$B$2:$B$11,1,FALSE)</f>
        <v>#N/A</v>
      </c>
    </row>
    <row r="2740" hidden="1" spans="1:6">
      <c r="A2740" t="s">
        <v>5629</v>
      </c>
      <c r="B2740" t="s">
        <v>1704</v>
      </c>
      <c r="C2740" t="s">
        <v>5630</v>
      </c>
      <c r="D2740" t="str">
        <f t="shared" si="84"/>
        <v>#01-140 </v>
      </c>
      <c r="E2740" t="str">
        <f t="shared" si="85"/>
        <v>Cheng San Market &amp; Cooked Food Centre</v>
      </c>
      <c r="F2740" t="e">
        <f>VLOOKUP(B2740,HawkerCenter!$B$2:$B$11,1,FALSE)</f>
        <v>#N/A</v>
      </c>
    </row>
    <row r="2741" hidden="1" spans="1:6">
      <c r="A2741" t="s">
        <v>5631</v>
      </c>
      <c r="B2741" t="s">
        <v>5</v>
      </c>
      <c r="C2741" t="s">
        <v>5632</v>
      </c>
      <c r="D2741" t="str">
        <f t="shared" si="84"/>
        <v>#02-98 </v>
      </c>
      <c r="E2741" t="str">
        <f t="shared" si="85"/>
        <v>Amoy Street Food Centre</v>
      </c>
      <c r="F2741" t="str">
        <f>VLOOKUP(B2741,HawkerCenter!$B$2:$B$11,1,FALSE)</f>
        <v>7 Maxwell Road</v>
      </c>
    </row>
    <row r="2742" hidden="1" spans="1:6">
      <c r="A2742" t="s">
        <v>5633</v>
      </c>
      <c r="B2742" t="s">
        <v>5634</v>
      </c>
      <c r="C2742" t="s">
        <v>5635</v>
      </c>
      <c r="D2742" t="str">
        <f t="shared" si="84"/>
        <v>Singapore </v>
      </c>
      <c r="E2742" t="str">
        <f t="shared" si="85"/>
        <v>239536</v>
      </c>
      <c r="F2742" t="e">
        <f>VLOOKUP(B2742,HawkerCenter!$B$2:$B$11,1,FALSE)</f>
        <v>#N/A</v>
      </c>
    </row>
    <row r="2743" hidden="1" spans="1:6">
      <c r="A2743" t="s">
        <v>5636</v>
      </c>
      <c r="B2743" t="s">
        <v>16</v>
      </c>
      <c r="C2743" t="s">
        <v>5637</v>
      </c>
      <c r="D2743" t="str">
        <f t="shared" si="84"/>
        <v>#01-41 </v>
      </c>
      <c r="E2743" t="str">
        <f t="shared" si="85"/>
        <v>Albert Centre Market &amp; Food Centre</v>
      </c>
      <c r="F2743" t="e">
        <f>VLOOKUP(B2743,HawkerCenter!$B$2:$B$11,1,FALSE)</f>
        <v>#N/A</v>
      </c>
    </row>
    <row r="2744" hidden="1" spans="1:6">
      <c r="A2744" t="s">
        <v>5638</v>
      </c>
      <c r="B2744" t="s">
        <v>5639</v>
      </c>
      <c r="D2744" t="e">
        <f t="shared" si="84"/>
        <v>#VALUE!</v>
      </c>
      <c r="E2744" t="e">
        <f t="shared" si="85"/>
        <v>#VALUE!</v>
      </c>
      <c r="F2744" t="e">
        <f>VLOOKUP(B2744,HawkerCenter!$B$2:$B$11,1,FALSE)</f>
        <v>#N/A</v>
      </c>
    </row>
    <row r="2745" hidden="1" spans="1:6">
      <c r="A2745" t="s">
        <v>5640</v>
      </c>
      <c r="B2745" t="s">
        <v>13</v>
      </c>
      <c r="C2745" t="s">
        <v>5641</v>
      </c>
      <c r="D2745" t="str">
        <f t="shared" si="84"/>
        <v>#02-044 </v>
      </c>
      <c r="E2745" t="str">
        <f t="shared" si="85"/>
        <v>Chinatown Complex Market &amp; Food Centre</v>
      </c>
      <c r="F2745" t="e">
        <f>VLOOKUP(B2745,HawkerCenter!$B$2:$B$11,1,FALSE)</f>
        <v>#N/A</v>
      </c>
    </row>
    <row r="2746" hidden="1" spans="1:6">
      <c r="A2746" t="s">
        <v>5642</v>
      </c>
      <c r="B2746" t="s">
        <v>5643</v>
      </c>
      <c r="C2746" t="s">
        <v>5644</v>
      </c>
      <c r="D2746" t="str">
        <f>C2746</f>
        <v>#01-191</v>
      </c>
      <c r="E2746" t="str">
        <f t="shared" si="85"/>
        <v/>
      </c>
      <c r="F2746" t="e">
        <f>VLOOKUP(B2746,HawkerCenter!$B$2:$B$11,1,FALSE)</f>
        <v>#N/A</v>
      </c>
    </row>
    <row r="2747" hidden="1" spans="1:6">
      <c r="A2747" t="s">
        <v>5645</v>
      </c>
      <c r="B2747" t="s">
        <v>583</v>
      </c>
      <c r="C2747" t="s">
        <v>5646</v>
      </c>
      <c r="D2747" t="str">
        <f t="shared" si="84"/>
        <v>#01-43 </v>
      </c>
      <c r="E2747" t="str">
        <f t="shared" si="85"/>
        <v>85 Fengshan Centre</v>
      </c>
      <c r="F2747" t="e">
        <f>VLOOKUP(B2747,HawkerCenter!$B$2:$B$11,1,FALSE)</f>
        <v>#N/A</v>
      </c>
    </row>
    <row r="2748" hidden="1" spans="1:6">
      <c r="A2748" t="s">
        <v>5647</v>
      </c>
      <c r="B2748" t="s">
        <v>1853</v>
      </c>
      <c r="C2748" t="s">
        <v>5648</v>
      </c>
      <c r="D2748" t="str">
        <f t="shared" si="84"/>
        <v>Level </v>
      </c>
      <c r="E2748" t="str">
        <f t="shared" si="85"/>
        <v>2 T19 Singapore Polytechnic</v>
      </c>
      <c r="F2748" t="e">
        <f>VLOOKUP(B2748,HawkerCenter!$B$2:$B$11,1,FALSE)</f>
        <v>#N/A</v>
      </c>
    </row>
    <row r="2749" hidden="1" spans="1:6">
      <c r="A2749" t="s">
        <v>5649</v>
      </c>
      <c r="B2749" t="s">
        <v>5650</v>
      </c>
      <c r="C2749" t="s">
        <v>5651</v>
      </c>
      <c r="D2749" t="str">
        <f t="shared" si="84"/>
        <v>#01-54A </v>
      </c>
      <c r="E2749" t="str">
        <f t="shared" si="85"/>
        <v>International Plaza</v>
      </c>
      <c r="F2749" t="e">
        <f>VLOOKUP(B2749,HawkerCenter!$B$2:$B$11,1,FALSE)</f>
        <v>#N/A</v>
      </c>
    </row>
    <row r="2750" hidden="1" spans="1:6">
      <c r="A2750" t="s">
        <v>5652</v>
      </c>
      <c r="B2750" t="s">
        <v>2582</v>
      </c>
      <c r="C2750" t="s">
        <v>5653</v>
      </c>
      <c r="D2750" t="str">
        <f t="shared" si="84"/>
        <v>#02-01 </v>
      </c>
      <c r="E2750" t="str">
        <f t="shared" si="85"/>
        <v>Techlink</v>
      </c>
      <c r="F2750" t="e">
        <f>VLOOKUP(B2750,HawkerCenter!$B$2:$B$11,1,FALSE)</f>
        <v>#N/A</v>
      </c>
    </row>
    <row r="2751" hidden="1" spans="1:6">
      <c r="A2751" t="s">
        <v>5654</v>
      </c>
      <c r="B2751" t="s">
        <v>5655</v>
      </c>
      <c r="C2751" t="s">
        <v>5656</v>
      </c>
      <c r="D2751" t="str">
        <f t="shared" si="84"/>
        <v>#01-04 </v>
      </c>
      <c r="E2751" t="str">
        <f t="shared" si="85"/>
        <v>Wave 9</v>
      </c>
      <c r="F2751" t="e">
        <f>VLOOKUP(B2751,HawkerCenter!$B$2:$B$11,1,FALSE)</f>
        <v>#N/A</v>
      </c>
    </row>
    <row r="2752" hidden="1" spans="1:6">
      <c r="A2752" t="s">
        <v>5657</v>
      </c>
      <c r="B2752" t="s">
        <v>3236</v>
      </c>
      <c r="C2752" t="s">
        <v>5658</v>
      </c>
      <c r="D2752" t="str">
        <f t="shared" si="84"/>
        <v>Singapore </v>
      </c>
      <c r="E2752" t="str">
        <f t="shared" si="85"/>
        <v>198614</v>
      </c>
      <c r="F2752" t="e">
        <f>VLOOKUP(B2752,HawkerCenter!$B$2:$B$11,1,FALSE)</f>
        <v>#N/A</v>
      </c>
    </row>
    <row r="2753" hidden="1" spans="1:6">
      <c r="A2753" t="s">
        <v>5659</v>
      </c>
      <c r="B2753" t="s">
        <v>5660</v>
      </c>
      <c r="C2753" t="s">
        <v>48</v>
      </c>
      <c r="D2753" t="str">
        <f>C2753</f>
        <v>#01-01</v>
      </c>
      <c r="E2753" t="str">
        <f t="shared" si="85"/>
        <v/>
      </c>
      <c r="F2753" t="e">
        <f>VLOOKUP(B2753,HawkerCenter!$B$2:$B$11,1,FALSE)</f>
        <v>#N/A</v>
      </c>
    </row>
    <row r="2754" hidden="1" spans="1:6">
      <c r="A2754" t="s">
        <v>5661</v>
      </c>
      <c r="B2754" t="s">
        <v>5416</v>
      </c>
      <c r="C2754" t="s">
        <v>5662</v>
      </c>
      <c r="D2754" t="str">
        <f t="shared" si="84"/>
        <v>#01-01 </v>
      </c>
      <c r="E2754" t="str">
        <f t="shared" si="85"/>
        <v>Sembawang Mart Koufu</v>
      </c>
      <c r="F2754" t="e">
        <f>VLOOKUP(B2754,HawkerCenter!$B$2:$B$11,1,FALSE)</f>
        <v>#N/A</v>
      </c>
    </row>
    <row r="2755" hidden="1" spans="1:6">
      <c r="A2755" t="s">
        <v>5663</v>
      </c>
      <c r="B2755" t="s">
        <v>2102</v>
      </c>
      <c r="C2755" t="s">
        <v>5664</v>
      </c>
      <c r="D2755" t="str">
        <f>C2755</f>
        <v>#01-129</v>
      </c>
      <c r="E2755" t="str">
        <f t="shared" ref="E2755:E2818" si="86">RIGHT(C2755,LEN(C2755)-LEN(D2755))</f>
        <v/>
      </c>
      <c r="F2755" t="e">
        <f>VLOOKUP(B2755,HawkerCenter!$B$2:$B$11,1,FALSE)</f>
        <v>#N/A</v>
      </c>
    </row>
    <row r="2756" hidden="1" spans="1:6">
      <c r="A2756" t="s">
        <v>5665</v>
      </c>
      <c r="B2756" t="s">
        <v>340</v>
      </c>
      <c r="C2756" t="s">
        <v>5666</v>
      </c>
      <c r="D2756" t="str">
        <f t="shared" ref="D2755:D2818" si="87">LEFT(C2756,FIND(" ",C2756))</f>
        <v>#01-34 </v>
      </c>
      <c r="E2756" t="str">
        <f t="shared" si="86"/>
        <v>Bendemeer Market &amp; Food Centre</v>
      </c>
      <c r="F2756" t="e">
        <f>VLOOKUP(B2756,HawkerCenter!$B$2:$B$11,1,FALSE)</f>
        <v>#N/A</v>
      </c>
    </row>
    <row r="2757" hidden="1" spans="1:6">
      <c r="A2757" t="s">
        <v>5667</v>
      </c>
      <c r="B2757" t="s">
        <v>5357</v>
      </c>
      <c r="C2757" t="s">
        <v>5668</v>
      </c>
      <c r="D2757" t="str">
        <f>C2757</f>
        <v>#01-93</v>
      </c>
      <c r="E2757" t="str">
        <f t="shared" si="86"/>
        <v/>
      </c>
      <c r="F2757" t="e">
        <f>VLOOKUP(B2757,HawkerCenter!$B$2:$B$11,1,FALSE)</f>
        <v>#N/A</v>
      </c>
    </row>
    <row r="2758" hidden="1" spans="1:6">
      <c r="A2758" t="s">
        <v>5669</v>
      </c>
      <c r="B2758" t="s">
        <v>2077</v>
      </c>
      <c r="C2758" t="s">
        <v>5670</v>
      </c>
      <c r="D2758" t="str">
        <f t="shared" si="87"/>
        <v>#01-10 </v>
      </c>
      <c r="E2758" t="str">
        <f t="shared" si="86"/>
        <v>The Woodgrove</v>
      </c>
      <c r="F2758" t="e">
        <f>VLOOKUP(B2758,HawkerCenter!$B$2:$B$11,1,FALSE)</f>
        <v>#N/A</v>
      </c>
    </row>
    <row r="2759" hidden="1" spans="1:6">
      <c r="A2759" t="s">
        <v>5671</v>
      </c>
      <c r="B2759" t="s">
        <v>5672</v>
      </c>
      <c r="C2759" t="s">
        <v>5673</v>
      </c>
      <c r="D2759" t="str">
        <f t="shared" si="87"/>
        <v>ICON </v>
      </c>
      <c r="E2759" t="str">
        <f t="shared" si="86"/>
        <v>IBP</v>
      </c>
      <c r="F2759" t="e">
        <f>VLOOKUP(B2759,HawkerCenter!$B$2:$B$11,1,FALSE)</f>
        <v>#N/A</v>
      </c>
    </row>
    <row r="2760" hidden="1" spans="1:6">
      <c r="A2760" t="s">
        <v>5674</v>
      </c>
      <c r="B2760" t="s">
        <v>3524</v>
      </c>
      <c r="C2760" t="s">
        <v>5675</v>
      </c>
      <c r="D2760" t="str">
        <f t="shared" si="87"/>
        <v>#01-69 </v>
      </c>
      <c r="E2760" t="str">
        <f t="shared" si="86"/>
        <v>East Village</v>
      </c>
      <c r="F2760" t="e">
        <f>VLOOKUP(B2760,HawkerCenter!$B$2:$B$11,1,FALSE)</f>
        <v>#N/A</v>
      </c>
    </row>
    <row r="2761" hidden="1" spans="1:6">
      <c r="A2761" t="s">
        <v>5676</v>
      </c>
      <c r="B2761" t="s">
        <v>11</v>
      </c>
      <c r="C2761" t="s">
        <v>5677</v>
      </c>
      <c r="D2761" t="str">
        <f t="shared" si="87"/>
        <v>#B1-45 </v>
      </c>
      <c r="E2761" t="str">
        <f t="shared" si="86"/>
        <v>Golden Mile Food Centre</v>
      </c>
      <c r="F2761" t="str">
        <f>VLOOKUP(B2761,HawkerCenter!$B$2:$B$11,1,FALSE)</f>
        <v>505 Beach Road</v>
      </c>
    </row>
    <row r="2762" hidden="1" spans="1:6">
      <c r="A2762" t="s">
        <v>5678</v>
      </c>
      <c r="B2762" t="s">
        <v>964</v>
      </c>
      <c r="C2762" t="s">
        <v>5679</v>
      </c>
      <c r="D2762" t="str">
        <f t="shared" si="87"/>
        <v>#01-06 </v>
      </c>
      <c r="E2762" t="str">
        <f t="shared" si="86"/>
        <v>Havelock Road Cooked Food Centre</v>
      </c>
      <c r="F2762" t="e">
        <f>VLOOKUP(B2762,HawkerCenter!$B$2:$B$11,1,FALSE)</f>
        <v>#N/A</v>
      </c>
    </row>
    <row r="2763" hidden="1" spans="1:6">
      <c r="A2763" t="s">
        <v>5680</v>
      </c>
      <c r="B2763" t="s">
        <v>13</v>
      </c>
      <c r="C2763" t="s">
        <v>5681</v>
      </c>
      <c r="D2763" t="str">
        <f t="shared" si="87"/>
        <v>#02-124 </v>
      </c>
      <c r="E2763" t="str">
        <f t="shared" si="86"/>
        <v>Chinatown Complex Market &amp; Food Centre</v>
      </c>
      <c r="F2763" t="e">
        <f>VLOOKUP(B2763,HawkerCenter!$B$2:$B$11,1,FALSE)</f>
        <v>#N/A</v>
      </c>
    </row>
    <row r="2764" hidden="1" spans="1:6">
      <c r="A2764" t="s">
        <v>5682</v>
      </c>
      <c r="B2764" t="s">
        <v>5683</v>
      </c>
      <c r="C2764" t="s">
        <v>5684</v>
      </c>
      <c r="D2764" t="str">
        <f t="shared" si="87"/>
        <v>Wave </v>
      </c>
      <c r="E2764" t="str">
        <f t="shared" si="86"/>
        <v>9</v>
      </c>
      <c r="F2764" t="e">
        <f>VLOOKUP(B2764,HawkerCenter!$B$2:$B$11,1,FALSE)</f>
        <v>#N/A</v>
      </c>
    </row>
    <row r="2765" hidden="1" spans="1:6">
      <c r="A2765" t="s">
        <v>5685</v>
      </c>
      <c r="B2765" t="s">
        <v>13</v>
      </c>
      <c r="C2765" t="s">
        <v>5686</v>
      </c>
      <c r="D2765" t="str">
        <f t="shared" si="87"/>
        <v>#02-132 </v>
      </c>
      <c r="E2765" t="str">
        <f t="shared" si="86"/>
        <v>Chinatown Complex Market &amp; Food Centre</v>
      </c>
      <c r="F2765" t="e">
        <f>VLOOKUP(B2765,HawkerCenter!$B$2:$B$11,1,FALSE)</f>
        <v>#N/A</v>
      </c>
    </row>
    <row r="2766" hidden="1" spans="1:6">
      <c r="A2766" t="s">
        <v>5687</v>
      </c>
      <c r="B2766" t="s">
        <v>13</v>
      </c>
      <c r="C2766" t="s">
        <v>5688</v>
      </c>
      <c r="D2766" t="str">
        <f t="shared" si="87"/>
        <v>#02-218 </v>
      </c>
      <c r="E2766" t="str">
        <f t="shared" si="86"/>
        <v>Chinatown Complex Market &amp; Food Centre</v>
      </c>
      <c r="F2766" t="e">
        <f>VLOOKUP(B2766,HawkerCenter!$B$2:$B$11,1,FALSE)</f>
        <v>#N/A</v>
      </c>
    </row>
    <row r="2767" hidden="1" spans="1:6">
      <c r="A2767" t="s">
        <v>5689</v>
      </c>
      <c r="B2767" t="s">
        <v>4095</v>
      </c>
      <c r="C2767" t="s">
        <v>4096</v>
      </c>
      <c r="D2767" t="str">
        <f t="shared" si="87"/>
        <v>#01-40 </v>
      </c>
      <c r="E2767" t="str">
        <f t="shared" si="86"/>
        <v>S-11</v>
      </c>
      <c r="F2767" t="e">
        <f>VLOOKUP(B2767,HawkerCenter!$B$2:$B$11,1,FALSE)</f>
        <v>#N/A</v>
      </c>
    </row>
    <row r="2768" hidden="1" spans="1:6">
      <c r="A2768" t="s">
        <v>5690</v>
      </c>
      <c r="B2768" t="s">
        <v>1464</v>
      </c>
      <c r="C2768" t="s">
        <v>5691</v>
      </c>
      <c r="D2768" t="str">
        <f t="shared" si="87"/>
        <v>#01-17 </v>
      </c>
      <c r="E2768" t="str">
        <f t="shared" si="86"/>
        <v>Ci Yuan Hawker Centre</v>
      </c>
      <c r="F2768" t="e">
        <f>VLOOKUP(B2768,HawkerCenter!$B$2:$B$11,1,FALSE)</f>
        <v>#N/A</v>
      </c>
    </row>
    <row r="2769" hidden="1" spans="1:6">
      <c r="A2769" t="s">
        <v>5692</v>
      </c>
      <c r="B2769" t="s">
        <v>10</v>
      </c>
      <c r="C2769" t="s">
        <v>5693</v>
      </c>
      <c r="D2769" t="str">
        <f t="shared" si="87"/>
        <v>#01-165 </v>
      </c>
      <c r="E2769" t="str">
        <f t="shared" si="86"/>
        <v>Old AIrport Road Food Centre</v>
      </c>
      <c r="F2769" t="str">
        <f>VLOOKUP(B2769,HawkerCenter!$B$2:$B$11,1,FALSE)</f>
        <v>51 Old Airport Road</v>
      </c>
    </row>
    <row r="2770" hidden="1" spans="1:6">
      <c r="A2770" t="s">
        <v>5694</v>
      </c>
      <c r="B2770" t="s">
        <v>82</v>
      </c>
      <c r="C2770" t="s">
        <v>83</v>
      </c>
      <c r="D2770" t="str">
        <f>C2770</f>
        <v>#01-711</v>
      </c>
      <c r="E2770" t="str">
        <f t="shared" si="86"/>
        <v/>
      </c>
      <c r="F2770" t="e">
        <f>VLOOKUP(B2770,HawkerCenter!$B$2:$B$11,1,FALSE)</f>
        <v>#N/A</v>
      </c>
    </row>
    <row r="2771" hidden="1" spans="1:6">
      <c r="A2771" t="s">
        <v>5695</v>
      </c>
      <c r="B2771" t="s">
        <v>2907</v>
      </c>
      <c r="C2771" t="s">
        <v>5696</v>
      </c>
      <c r="D2771" t="str">
        <f t="shared" si="87"/>
        <v>#01-33 </v>
      </c>
      <c r="E2771" t="str">
        <f t="shared" si="86"/>
        <v>Tanjong Pagar Plaza</v>
      </c>
      <c r="F2771" t="e">
        <f>VLOOKUP(B2771,HawkerCenter!$B$2:$B$11,1,FALSE)</f>
        <v>#N/A</v>
      </c>
    </row>
    <row r="2772" hidden="1" spans="1:6">
      <c r="A2772" t="s">
        <v>5697</v>
      </c>
      <c r="B2772" t="s">
        <v>3767</v>
      </c>
      <c r="C2772" t="s">
        <v>5698</v>
      </c>
      <c r="D2772" t="str">
        <f>C2772</f>
        <v>#01-126</v>
      </c>
      <c r="E2772" t="str">
        <f t="shared" si="86"/>
        <v/>
      </c>
      <c r="F2772" t="e">
        <f>VLOOKUP(B2772,HawkerCenter!$B$2:$B$11,1,FALSE)</f>
        <v>#N/A</v>
      </c>
    </row>
    <row r="2773" hidden="1" spans="1:6">
      <c r="A2773" t="s">
        <v>5699</v>
      </c>
      <c r="B2773" t="s">
        <v>3971</v>
      </c>
      <c r="C2773" t="s">
        <v>5700</v>
      </c>
      <c r="D2773" t="str">
        <f t="shared" si="87"/>
        <v>Block </v>
      </c>
      <c r="E2773" t="str">
        <f t="shared" si="86"/>
        <v>43 Canteen 4 Ngee Ann Polytechnic</v>
      </c>
      <c r="F2773" t="e">
        <f>VLOOKUP(B2773,HawkerCenter!$B$2:$B$11,1,FALSE)</f>
        <v>#N/A</v>
      </c>
    </row>
    <row r="2774" hidden="1" spans="1:6">
      <c r="A2774" t="s">
        <v>5701</v>
      </c>
      <c r="B2774" t="s">
        <v>3</v>
      </c>
      <c r="C2774" t="s">
        <v>5702</v>
      </c>
      <c r="D2774" t="str">
        <f t="shared" si="87"/>
        <v>#01-34 </v>
      </c>
      <c r="E2774" t="str">
        <f t="shared" si="86"/>
        <v>Whampoa Makan Place Block 90</v>
      </c>
      <c r="F2774" t="str">
        <f>VLOOKUP(B2774,HawkerCenter!$B$2:$B$11,1,FALSE)</f>
        <v>90 Whampoa Drive</v>
      </c>
    </row>
    <row r="2775" hidden="1" spans="1:6">
      <c r="A2775" t="s">
        <v>5703</v>
      </c>
      <c r="B2775" t="s">
        <v>422</v>
      </c>
      <c r="C2775" t="s">
        <v>549</v>
      </c>
      <c r="D2775" t="str">
        <f>C2775</f>
        <v>#01-16</v>
      </c>
      <c r="E2775" t="str">
        <f t="shared" si="86"/>
        <v/>
      </c>
      <c r="F2775" t="e">
        <f>VLOOKUP(B2775,HawkerCenter!$B$2:$B$11,1,FALSE)</f>
        <v>#N/A</v>
      </c>
    </row>
    <row r="2776" hidden="1" spans="1:6">
      <c r="A2776" t="s">
        <v>5704</v>
      </c>
      <c r="B2776" t="s">
        <v>5705</v>
      </c>
      <c r="C2776" t="s">
        <v>112</v>
      </c>
      <c r="D2776" t="str">
        <f>C2776</f>
        <v>#01-211</v>
      </c>
      <c r="E2776" t="str">
        <f t="shared" si="86"/>
        <v/>
      </c>
      <c r="F2776" t="e">
        <f>VLOOKUP(B2776,HawkerCenter!$B$2:$B$11,1,FALSE)</f>
        <v>#N/A</v>
      </c>
    </row>
    <row r="2777" hidden="1" spans="1:6">
      <c r="A2777" t="s">
        <v>5706</v>
      </c>
      <c r="B2777" t="s">
        <v>5707</v>
      </c>
      <c r="C2777" t="s">
        <v>48</v>
      </c>
      <c r="D2777" t="str">
        <f>C2777</f>
        <v>#01-01</v>
      </c>
      <c r="E2777" t="str">
        <f t="shared" si="86"/>
        <v/>
      </c>
      <c r="F2777" t="e">
        <f>VLOOKUP(B2777,HawkerCenter!$B$2:$B$11,1,FALSE)</f>
        <v>#N/A</v>
      </c>
    </row>
    <row r="2778" hidden="1" spans="1:6">
      <c r="A2778" t="s">
        <v>5708</v>
      </c>
      <c r="B2778" t="s">
        <v>5709</v>
      </c>
      <c r="C2778" t="s">
        <v>5710</v>
      </c>
      <c r="D2778" t="str">
        <f t="shared" si="87"/>
        <v>Singapore </v>
      </c>
      <c r="E2778" t="str">
        <f t="shared" si="86"/>
        <v>388700</v>
      </c>
      <c r="F2778" t="e">
        <f>VLOOKUP(B2778,HawkerCenter!$B$2:$B$11,1,FALSE)</f>
        <v>#N/A</v>
      </c>
    </row>
    <row r="2779" hidden="1" spans="1:6">
      <c r="A2779" t="s">
        <v>5711</v>
      </c>
      <c r="B2779" t="s">
        <v>644</v>
      </c>
      <c r="C2779" t="s">
        <v>5712</v>
      </c>
      <c r="D2779" t="str">
        <f t="shared" si="87"/>
        <v>#01-09 </v>
      </c>
      <c r="E2779" t="str">
        <f t="shared" si="86"/>
        <v>Kaki Bukit 511 Market &amp; Food Centre</v>
      </c>
      <c r="F2779" t="e">
        <f>VLOOKUP(B2779,HawkerCenter!$B$2:$B$11,1,FALSE)</f>
        <v>#N/A</v>
      </c>
    </row>
    <row r="2780" hidden="1" spans="1:6">
      <c r="A2780" t="s">
        <v>5713</v>
      </c>
      <c r="B2780" t="s">
        <v>3729</v>
      </c>
      <c r="C2780" t="s">
        <v>5714</v>
      </c>
      <c r="D2780" t="str">
        <f t="shared" si="87"/>
        <v>#01-12 </v>
      </c>
      <c r="E2780" t="str">
        <f t="shared" si="86"/>
        <v>Trivex Building</v>
      </c>
      <c r="F2780" t="e">
        <f>VLOOKUP(B2780,HawkerCenter!$B$2:$B$11,1,FALSE)</f>
        <v>#N/A</v>
      </c>
    </row>
    <row r="2781" hidden="1" spans="1:6">
      <c r="A2781" t="s">
        <v>5715</v>
      </c>
      <c r="B2781" t="s">
        <v>5611</v>
      </c>
      <c r="C2781" t="s">
        <v>5716</v>
      </c>
      <c r="D2781" t="str">
        <f t="shared" si="87"/>
        <v>Block </v>
      </c>
      <c r="E2781" t="str">
        <f t="shared" si="86"/>
        <v>28 Level 1 Temasek Polytechnic School of Design</v>
      </c>
      <c r="F2781" t="e">
        <f>VLOOKUP(B2781,HawkerCenter!$B$2:$B$11,1,FALSE)</f>
        <v>#N/A</v>
      </c>
    </row>
    <row r="2782" hidden="1" spans="1:6">
      <c r="A2782" t="s">
        <v>5717</v>
      </c>
      <c r="B2782" t="s">
        <v>5718</v>
      </c>
      <c r="C2782" t="s">
        <v>5719</v>
      </c>
      <c r="D2782" t="str">
        <f>C2782</f>
        <v>#01-680</v>
      </c>
      <c r="E2782" t="str">
        <f t="shared" si="86"/>
        <v/>
      </c>
      <c r="F2782" t="e">
        <f>VLOOKUP(B2782,HawkerCenter!$B$2:$B$11,1,FALSE)</f>
        <v>#N/A</v>
      </c>
    </row>
    <row r="2783" hidden="1" spans="1:6">
      <c r="A2783" t="s">
        <v>5720</v>
      </c>
      <c r="B2783" t="s">
        <v>5721</v>
      </c>
      <c r="C2783" t="s">
        <v>5722</v>
      </c>
      <c r="D2783" t="str">
        <f t="shared" si="87"/>
        <v>Singapore </v>
      </c>
      <c r="E2783" t="str">
        <f t="shared" si="86"/>
        <v>050034</v>
      </c>
      <c r="F2783" t="e">
        <f>VLOOKUP(B2783,HawkerCenter!$B$2:$B$11,1,FALSE)</f>
        <v>#N/A</v>
      </c>
    </row>
    <row r="2784" hidden="1" spans="1:6">
      <c r="A2784" t="s">
        <v>5723</v>
      </c>
      <c r="B2784" t="s">
        <v>4986</v>
      </c>
      <c r="C2784" t="s">
        <v>5724</v>
      </c>
      <c r="D2784" t="str">
        <f t="shared" si="87"/>
        <v>#01-522 </v>
      </c>
      <c r="E2784" t="str">
        <f t="shared" si="86"/>
        <v>Food Alley</v>
      </c>
      <c r="F2784" t="e">
        <f>VLOOKUP(B2784,HawkerCenter!$B$2:$B$11,1,FALSE)</f>
        <v>#N/A</v>
      </c>
    </row>
    <row r="2785" hidden="1" spans="1:6">
      <c r="A2785" t="s">
        <v>5725</v>
      </c>
      <c r="B2785" t="s">
        <v>64</v>
      </c>
      <c r="C2785" t="s">
        <v>5726</v>
      </c>
      <c r="D2785" t="str">
        <f t="shared" si="87"/>
        <v>#01-08 </v>
      </c>
      <c r="E2785" t="str">
        <f t="shared" si="86"/>
        <v>Cuppage Plaza</v>
      </c>
      <c r="F2785" t="e">
        <f>VLOOKUP(B2785,HawkerCenter!$B$2:$B$11,1,FALSE)</f>
        <v>#N/A</v>
      </c>
    </row>
    <row r="2786" hidden="1" spans="1:6">
      <c r="A2786" t="s">
        <v>5727</v>
      </c>
      <c r="B2786" t="s">
        <v>396</v>
      </c>
      <c r="C2786" t="s">
        <v>397</v>
      </c>
      <c r="D2786" t="str">
        <f t="shared" si="87"/>
        <v>Singapore </v>
      </c>
      <c r="E2786" t="str">
        <f t="shared" si="86"/>
        <v>120107</v>
      </c>
      <c r="F2786" t="e">
        <f>VLOOKUP(B2786,HawkerCenter!$B$2:$B$11,1,FALSE)</f>
        <v>#N/A</v>
      </c>
    </row>
    <row r="2787" hidden="1" spans="1:6">
      <c r="A2787" t="s">
        <v>5728</v>
      </c>
      <c r="B2787" t="s">
        <v>5729</v>
      </c>
      <c r="C2787" t="s">
        <v>5730</v>
      </c>
      <c r="D2787" t="str">
        <f>C2787</f>
        <v>#01-61</v>
      </c>
      <c r="E2787" t="str">
        <f t="shared" si="86"/>
        <v/>
      </c>
      <c r="F2787" t="e">
        <f>VLOOKUP(B2787,HawkerCenter!$B$2:$B$11,1,FALSE)</f>
        <v>#N/A</v>
      </c>
    </row>
    <row r="2788" hidden="1" spans="1:6">
      <c r="A2788" t="s">
        <v>5731</v>
      </c>
      <c r="B2788" t="s">
        <v>5732</v>
      </c>
      <c r="C2788" t="s">
        <v>5733</v>
      </c>
      <c r="D2788" t="str">
        <f>C2788</f>
        <v>#01-2359</v>
      </c>
      <c r="E2788" t="str">
        <f t="shared" si="86"/>
        <v/>
      </c>
      <c r="F2788" t="e">
        <f>VLOOKUP(B2788,HawkerCenter!$B$2:$B$11,1,FALSE)</f>
        <v>#N/A</v>
      </c>
    </row>
    <row r="2789" hidden="1" spans="1:6">
      <c r="A2789" t="s">
        <v>5734</v>
      </c>
      <c r="B2789" t="s">
        <v>1704</v>
      </c>
      <c r="C2789" t="s">
        <v>5735</v>
      </c>
      <c r="D2789" t="str">
        <f t="shared" si="87"/>
        <v>#01-146 </v>
      </c>
      <c r="E2789" t="str">
        <f t="shared" si="86"/>
        <v>Cheng San Market &amp; Cooked Food Centre</v>
      </c>
      <c r="F2789" t="e">
        <f>VLOOKUP(B2789,HawkerCenter!$B$2:$B$11,1,FALSE)</f>
        <v>#N/A</v>
      </c>
    </row>
    <row r="2790" hidden="1" spans="1:6">
      <c r="A2790" t="s">
        <v>5736</v>
      </c>
      <c r="B2790" t="s">
        <v>5737</v>
      </c>
      <c r="C2790" t="s">
        <v>2844</v>
      </c>
      <c r="D2790" t="str">
        <f>C2790</f>
        <v>#01-358</v>
      </c>
      <c r="E2790" t="str">
        <f t="shared" si="86"/>
        <v/>
      </c>
      <c r="F2790" t="e">
        <f>VLOOKUP(B2790,HawkerCenter!$B$2:$B$11,1,FALSE)</f>
        <v>#N/A</v>
      </c>
    </row>
    <row r="2791" hidden="1" spans="1:6">
      <c r="A2791" t="s">
        <v>5738</v>
      </c>
      <c r="B2791" t="s">
        <v>2261</v>
      </c>
      <c r="C2791" t="s">
        <v>5739</v>
      </c>
      <c r="D2791" t="str">
        <f>C2791</f>
        <v>#01-3232</v>
      </c>
      <c r="E2791" t="str">
        <f t="shared" si="86"/>
        <v/>
      </c>
      <c r="F2791" t="e">
        <f>VLOOKUP(B2791,HawkerCenter!$B$2:$B$11,1,FALSE)</f>
        <v>#N/A</v>
      </c>
    </row>
    <row r="2792" hidden="1" spans="1:6">
      <c r="A2792" t="s">
        <v>5740</v>
      </c>
      <c r="B2792" t="s">
        <v>4</v>
      </c>
      <c r="C2792" t="s">
        <v>5741</v>
      </c>
      <c r="D2792" t="str">
        <f t="shared" si="87"/>
        <v>#01-79 </v>
      </c>
      <c r="E2792" t="str">
        <f t="shared" si="86"/>
        <v>Redhill Lane Block 85 Food Centre</v>
      </c>
      <c r="F2792" t="str">
        <f>VLOOKUP(B2792,HawkerCenter!$B$2:$B$11,1,FALSE)</f>
        <v>85 Redhill Lane</v>
      </c>
    </row>
    <row r="2793" hidden="1" spans="1:6">
      <c r="A2793" t="s">
        <v>5742</v>
      </c>
      <c r="B2793" t="s">
        <v>67</v>
      </c>
      <c r="C2793" t="s">
        <v>5743</v>
      </c>
      <c r="D2793" t="str">
        <f t="shared" si="87"/>
        <v>#01-55 </v>
      </c>
      <c r="E2793" t="str">
        <f t="shared" si="86"/>
        <v>Changi Village Hawker Centre</v>
      </c>
      <c r="F2793" t="e">
        <f>VLOOKUP(B2793,HawkerCenter!$B$2:$B$11,1,FALSE)</f>
        <v>#N/A</v>
      </c>
    </row>
    <row r="2794" hidden="1" spans="1:6">
      <c r="A2794" t="s">
        <v>5744</v>
      </c>
      <c r="B2794" t="s">
        <v>3</v>
      </c>
      <c r="C2794" t="s">
        <v>5745</v>
      </c>
      <c r="D2794" t="str">
        <f t="shared" si="87"/>
        <v>#01-58 </v>
      </c>
      <c r="E2794" t="str">
        <f t="shared" si="86"/>
        <v>Whampoa Makan Place Block 90</v>
      </c>
      <c r="F2794" t="str">
        <f>VLOOKUP(B2794,HawkerCenter!$B$2:$B$11,1,FALSE)</f>
        <v>90 Whampoa Drive</v>
      </c>
    </row>
    <row r="2795" hidden="1" spans="1:6">
      <c r="A2795" t="s">
        <v>5746</v>
      </c>
      <c r="B2795" t="s">
        <v>5747</v>
      </c>
      <c r="C2795" t="s">
        <v>5748</v>
      </c>
      <c r="D2795" t="str">
        <f t="shared" si="87"/>
        <v>#01-1871 </v>
      </c>
      <c r="E2795" t="str">
        <f t="shared" si="86"/>
        <v/>
      </c>
      <c r="F2795" t="e">
        <f>VLOOKUP(B2795,HawkerCenter!$B$2:$B$11,1,FALSE)</f>
        <v>#N/A</v>
      </c>
    </row>
    <row r="2796" hidden="1" spans="1:6">
      <c r="A2796" t="s">
        <v>5749</v>
      </c>
      <c r="B2796" t="s">
        <v>310</v>
      </c>
      <c r="C2796" t="s">
        <v>3862</v>
      </c>
      <c r="D2796" t="str">
        <f t="shared" si="87"/>
        <v>Market </v>
      </c>
      <c r="E2796" t="str">
        <f t="shared" si="86"/>
        <v>Street Interim Hawker Centre</v>
      </c>
      <c r="F2796" t="e">
        <f>VLOOKUP(B2796,HawkerCenter!$B$2:$B$11,1,FALSE)</f>
        <v>#N/A</v>
      </c>
    </row>
    <row r="2797" hidden="1" spans="1:6">
      <c r="A2797" t="s">
        <v>5750</v>
      </c>
      <c r="B2797" t="s">
        <v>10</v>
      </c>
      <c r="C2797" t="s">
        <v>5751</v>
      </c>
      <c r="D2797" t="str">
        <f t="shared" si="87"/>
        <v>#01-82 </v>
      </c>
      <c r="E2797" t="str">
        <f t="shared" si="86"/>
        <v>Old Airport Road Food Centre</v>
      </c>
      <c r="F2797" t="str">
        <f>VLOOKUP(B2797,HawkerCenter!$B$2:$B$11,1,FALSE)</f>
        <v>51 Old Airport Road</v>
      </c>
    </row>
    <row r="2798" hidden="1" spans="1:6">
      <c r="A2798" t="s">
        <v>5752</v>
      </c>
      <c r="B2798" t="s">
        <v>879</v>
      </c>
      <c r="C2798" t="s">
        <v>2138</v>
      </c>
      <c r="D2798" t="str">
        <f t="shared" si="87"/>
        <v>Wan </v>
      </c>
      <c r="E2798" t="str">
        <f t="shared" si="86"/>
        <v>Jin Coffeeshop</v>
      </c>
      <c r="F2798" t="e">
        <f>VLOOKUP(B2798,HawkerCenter!$B$2:$B$11,1,FALSE)</f>
        <v>#N/A</v>
      </c>
    </row>
    <row r="2799" hidden="1" spans="1:6">
      <c r="A2799" t="s">
        <v>5753</v>
      </c>
      <c r="B2799" t="s">
        <v>20</v>
      </c>
      <c r="C2799" t="s">
        <v>5754</v>
      </c>
      <c r="D2799" t="str">
        <f t="shared" si="87"/>
        <v>#01-66 </v>
      </c>
      <c r="E2799" t="str">
        <f t="shared" si="86"/>
        <v>Alexandra Village Food Centre</v>
      </c>
      <c r="F2799" t="e">
        <f>VLOOKUP(B2799,HawkerCenter!$B$2:$B$11,1,FALSE)</f>
        <v>#N/A</v>
      </c>
    </row>
    <row r="2800" hidden="1" spans="1:6">
      <c r="A2800" t="s">
        <v>5755</v>
      </c>
      <c r="B2800" t="s">
        <v>5424</v>
      </c>
      <c r="C2800" t="s">
        <v>5756</v>
      </c>
      <c r="D2800" t="str">
        <f t="shared" si="87"/>
        <v>Singapore </v>
      </c>
      <c r="E2800" t="str">
        <f t="shared" si="86"/>
        <v>489980</v>
      </c>
      <c r="F2800" t="e">
        <f>VLOOKUP(B2800,HawkerCenter!$B$2:$B$11,1,FALSE)</f>
        <v>#N/A</v>
      </c>
    </row>
    <row r="2801" hidden="1" spans="1:6">
      <c r="A2801" t="s">
        <v>5757</v>
      </c>
      <c r="B2801" t="s">
        <v>16</v>
      </c>
      <c r="C2801" t="s">
        <v>5758</v>
      </c>
      <c r="D2801" t="str">
        <f t="shared" si="87"/>
        <v>#01-72 </v>
      </c>
      <c r="E2801" t="str">
        <f t="shared" si="86"/>
        <v>Albert Centre Market &amp; Food Centre</v>
      </c>
      <c r="F2801" t="e">
        <f>VLOOKUP(B2801,HawkerCenter!$B$2:$B$11,1,FALSE)</f>
        <v>#N/A</v>
      </c>
    </row>
    <row r="2802" hidden="1" spans="1:6">
      <c r="A2802" t="s">
        <v>5759</v>
      </c>
      <c r="B2802" t="s">
        <v>10</v>
      </c>
      <c r="C2802" t="s">
        <v>5760</v>
      </c>
      <c r="D2802" t="str">
        <f t="shared" si="87"/>
        <v>#01-72 </v>
      </c>
      <c r="E2802" t="str">
        <f t="shared" si="86"/>
        <v>Old Airport Road Food Centre</v>
      </c>
      <c r="F2802" t="str">
        <f>VLOOKUP(B2802,HawkerCenter!$B$2:$B$11,1,FALSE)</f>
        <v>51 Old Airport Road</v>
      </c>
    </row>
    <row r="2803" hidden="1" spans="1:6">
      <c r="A2803" t="s">
        <v>5761</v>
      </c>
      <c r="B2803" t="s">
        <v>14</v>
      </c>
      <c r="C2803" t="s">
        <v>5762</v>
      </c>
      <c r="D2803" t="str">
        <f t="shared" si="87"/>
        <v>People's </v>
      </c>
      <c r="E2803" t="str">
        <f t="shared" si="86"/>
        <v>Park Complex Food Centre</v>
      </c>
      <c r="F2803" t="e">
        <f>VLOOKUP(B2803,HawkerCenter!$B$2:$B$11,1,FALSE)</f>
        <v>#N/A</v>
      </c>
    </row>
    <row r="2804" hidden="1" spans="1:6">
      <c r="A2804" t="s">
        <v>5763</v>
      </c>
      <c r="B2804" t="s">
        <v>6</v>
      </c>
      <c r="C2804" t="s">
        <v>5764</v>
      </c>
      <c r="D2804" t="str">
        <f t="shared" si="87"/>
        <v>#01-245 </v>
      </c>
      <c r="E2804" t="str">
        <f t="shared" si="86"/>
        <v>Tekka Centre</v>
      </c>
      <c r="F2804" t="str">
        <f>VLOOKUP(B2804,HawkerCenter!$B$2:$B$11,1,FALSE)</f>
        <v>665 Buffalo Road</v>
      </c>
    </row>
    <row r="2805" hidden="1" spans="1:6">
      <c r="A2805" t="s">
        <v>5765</v>
      </c>
      <c r="B2805" t="s">
        <v>53</v>
      </c>
      <c r="C2805" t="s">
        <v>5766</v>
      </c>
      <c r="D2805" t="str">
        <f t="shared" si="87"/>
        <v>#01-51 </v>
      </c>
      <c r="E2805" t="str">
        <f t="shared" si="86"/>
        <v>Seah Im Food Centre</v>
      </c>
      <c r="F2805" t="e">
        <f>VLOOKUP(B2805,HawkerCenter!$B$2:$B$11,1,FALSE)</f>
        <v>#N/A</v>
      </c>
    </row>
    <row r="2806" hidden="1" spans="1:6">
      <c r="A2806" t="s">
        <v>5767</v>
      </c>
      <c r="B2806" t="s">
        <v>1492</v>
      </c>
      <c r="C2806" t="s">
        <v>5768</v>
      </c>
      <c r="D2806" t="str">
        <f t="shared" si="87"/>
        <v>#01-71 </v>
      </c>
      <c r="E2806" t="str">
        <f t="shared" si="86"/>
        <v>Haig Road Market &amp; Food Centre</v>
      </c>
      <c r="F2806" t="e">
        <f>VLOOKUP(B2806,HawkerCenter!$B$2:$B$11,1,FALSE)</f>
        <v>#N/A</v>
      </c>
    </row>
    <row r="2807" hidden="1" spans="1:6">
      <c r="A2807" t="s">
        <v>5769</v>
      </c>
      <c r="B2807" t="s">
        <v>5770</v>
      </c>
      <c r="C2807" t="s">
        <v>5771</v>
      </c>
      <c r="D2807" t="str">
        <f>C2807</f>
        <v>#01-223</v>
      </c>
      <c r="E2807" t="str">
        <f t="shared" si="86"/>
        <v/>
      </c>
      <c r="F2807" t="e">
        <f>VLOOKUP(B2807,HawkerCenter!$B$2:$B$11,1,FALSE)</f>
        <v>#N/A</v>
      </c>
    </row>
    <row r="2808" hidden="1" spans="1:6">
      <c r="A2808" t="s">
        <v>5772</v>
      </c>
      <c r="B2808" t="s">
        <v>4895</v>
      </c>
      <c r="C2808" t="s">
        <v>5773</v>
      </c>
      <c r="D2808" t="str">
        <f t="shared" si="87"/>
        <v>#01-01 </v>
      </c>
      <c r="E2808" t="str">
        <f t="shared" si="86"/>
        <v>Stall 2</v>
      </c>
      <c r="F2808" t="e">
        <f>VLOOKUP(B2808,HawkerCenter!$B$2:$B$11,1,FALSE)</f>
        <v>#N/A</v>
      </c>
    </row>
    <row r="2809" hidden="1" spans="1:6">
      <c r="A2809" t="s">
        <v>5774</v>
      </c>
      <c r="B2809" t="s">
        <v>7</v>
      </c>
      <c r="C2809" t="s">
        <v>136</v>
      </c>
      <c r="D2809" t="str">
        <f t="shared" si="87"/>
        <v>ABC </v>
      </c>
      <c r="E2809" t="str">
        <f t="shared" si="86"/>
        <v>Brickworks Market &amp; Food Centre</v>
      </c>
      <c r="F2809" t="str">
        <f>VLOOKUP(B2809,HawkerCenter!$B$2:$B$11,1,FALSE)</f>
        <v>6 Jalan Bukit Merah</v>
      </c>
    </row>
    <row r="2810" hidden="1" spans="1:6">
      <c r="A2810" t="s">
        <v>5775</v>
      </c>
      <c r="B2810" t="s">
        <v>13</v>
      </c>
      <c r="C2810" t="s">
        <v>5776</v>
      </c>
      <c r="D2810" t="str">
        <f t="shared" si="87"/>
        <v>#02-154 </v>
      </c>
      <c r="E2810" t="str">
        <f t="shared" si="86"/>
        <v>Chinatown Complex Market &amp; Food Centre</v>
      </c>
      <c r="F2810" t="e">
        <f>VLOOKUP(B2810,HawkerCenter!$B$2:$B$11,1,FALSE)</f>
        <v>#N/A</v>
      </c>
    </row>
    <row r="2811" hidden="1" spans="1:6">
      <c r="A2811" t="s">
        <v>5777</v>
      </c>
      <c r="B2811" t="s">
        <v>2879</v>
      </c>
      <c r="C2811" t="s">
        <v>5778</v>
      </c>
      <c r="D2811" t="str">
        <f t="shared" si="87"/>
        <v>#01-11 </v>
      </c>
      <c r="E2811" t="str">
        <f t="shared" si="86"/>
        <v>Holland Village Market &amp; Food Centre</v>
      </c>
      <c r="F2811" t="e">
        <f>VLOOKUP(B2811,HawkerCenter!$B$2:$B$11,1,FALSE)</f>
        <v>#N/A</v>
      </c>
    </row>
    <row r="2812" hidden="1" spans="1:6">
      <c r="A2812" t="s">
        <v>5779</v>
      </c>
      <c r="B2812" t="s">
        <v>483</v>
      </c>
      <c r="C2812" t="s">
        <v>5780</v>
      </c>
      <c r="D2812" t="str">
        <f t="shared" si="87"/>
        <v>#01-2753 </v>
      </c>
      <c r="E2812" t="str">
        <f t="shared" si="86"/>
        <v>Geylang Bahru Market &amp; Food Centre</v>
      </c>
      <c r="F2812" t="e">
        <f>VLOOKUP(B2812,HawkerCenter!$B$2:$B$11,1,FALSE)</f>
        <v>#N/A</v>
      </c>
    </row>
    <row r="2813" hidden="1" spans="1:6">
      <c r="A2813" t="s">
        <v>5781</v>
      </c>
      <c r="B2813" t="s">
        <v>483</v>
      </c>
      <c r="C2813" t="s">
        <v>5782</v>
      </c>
      <c r="D2813" t="str">
        <f t="shared" si="87"/>
        <v>#01-03 </v>
      </c>
      <c r="E2813" t="str">
        <f t="shared" si="86"/>
        <v>Geylang Bahru Market &amp; Food Centre</v>
      </c>
      <c r="F2813" t="e">
        <f>VLOOKUP(B2813,HawkerCenter!$B$2:$B$11,1,FALSE)</f>
        <v>#N/A</v>
      </c>
    </row>
    <row r="2814" hidden="1" spans="1:6">
      <c r="A2814" t="s">
        <v>5783</v>
      </c>
      <c r="B2814" t="s">
        <v>5784</v>
      </c>
      <c r="C2814" t="s">
        <v>5785</v>
      </c>
      <c r="D2814" t="str">
        <f t="shared" si="87"/>
        <v>Singapore </v>
      </c>
      <c r="E2814" t="str">
        <f t="shared" si="86"/>
        <v>730167</v>
      </c>
      <c r="F2814" t="e">
        <f>VLOOKUP(B2814,HawkerCenter!$B$2:$B$11,1,FALSE)</f>
        <v>#N/A</v>
      </c>
    </row>
    <row r="2815" hidden="1" spans="1:6">
      <c r="A2815" t="s">
        <v>5786</v>
      </c>
      <c r="B2815" t="s">
        <v>5787</v>
      </c>
      <c r="C2815" t="s">
        <v>5788</v>
      </c>
      <c r="D2815" t="str">
        <f t="shared" si="87"/>
        <v>#01-03 </v>
      </c>
      <c r="E2815" t="str">
        <f t="shared" si="86"/>
        <v>V Hotel Lavender</v>
      </c>
      <c r="F2815" t="e">
        <f>VLOOKUP(B2815,HawkerCenter!$B$2:$B$11,1,FALSE)</f>
        <v>#N/A</v>
      </c>
    </row>
    <row r="2816" hidden="1" spans="1:6">
      <c r="A2816" t="s">
        <v>5789</v>
      </c>
      <c r="B2816" t="s">
        <v>5790</v>
      </c>
      <c r="C2816" t="s">
        <v>5791</v>
      </c>
      <c r="D2816" t="str">
        <f t="shared" si="87"/>
        <v>#02-11 </v>
      </c>
      <c r="E2816" t="str">
        <f t="shared" si="86"/>
        <v>Padi Emas Coffeeshop</v>
      </c>
      <c r="F2816" t="e">
        <f>VLOOKUP(B2816,HawkerCenter!$B$2:$B$11,1,FALSE)</f>
        <v>#N/A</v>
      </c>
    </row>
    <row r="2817" hidden="1" spans="1:6">
      <c r="A2817" t="s">
        <v>5792</v>
      </c>
      <c r="B2817" t="s">
        <v>5793</v>
      </c>
      <c r="C2817" t="s">
        <v>5794</v>
      </c>
      <c r="D2817" t="str">
        <f t="shared" si="87"/>
        <v>#01-02/03 </v>
      </c>
      <c r="E2817" t="str">
        <f t="shared" si="86"/>
        <v>Woodlands MRT</v>
      </c>
      <c r="F2817" t="e">
        <f>VLOOKUP(B2817,HawkerCenter!$B$2:$B$11,1,FALSE)</f>
        <v>#N/A</v>
      </c>
    </row>
    <row r="2818" hidden="1" spans="1:6">
      <c r="A2818" t="s">
        <v>5795</v>
      </c>
      <c r="B2818" t="s">
        <v>3141</v>
      </c>
      <c r="C2818" t="s">
        <v>5796</v>
      </c>
      <c r="D2818" t="str">
        <f t="shared" si="87"/>
        <v>#01-20 </v>
      </c>
      <c r="E2818" t="str">
        <f t="shared" si="86"/>
        <v>Whampoa Makan Place Block 91</v>
      </c>
      <c r="F2818" t="e">
        <f>VLOOKUP(B2818,HawkerCenter!$B$2:$B$11,1,FALSE)</f>
        <v>#N/A</v>
      </c>
    </row>
    <row r="2819" hidden="1" spans="1:6">
      <c r="A2819" t="s">
        <v>5797</v>
      </c>
      <c r="B2819" t="s">
        <v>2424</v>
      </c>
      <c r="C2819" t="s">
        <v>5798</v>
      </c>
      <c r="D2819" t="str">
        <f t="shared" ref="D2819:D2882" si="88">LEFT(C2819,FIND(" ",C2819))</f>
        <v>#02-61 </v>
      </c>
      <c r="E2819" t="str">
        <f t="shared" ref="E2819:E2882" si="89">RIGHT(C2819,LEN(C2819)-LEN(D2819))</f>
        <v>Taman Jurong Market &amp; Food Centre</v>
      </c>
      <c r="F2819" t="e">
        <f>VLOOKUP(B2819,HawkerCenter!$B$2:$B$11,1,FALSE)</f>
        <v>#N/A</v>
      </c>
    </row>
    <row r="2820" hidden="1" spans="1:6">
      <c r="A2820" t="s">
        <v>5799</v>
      </c>
      <c r="B2820" t="s">
        <v>1192</v>
      </c>
      <c r="C2820" t="s">
        <v>1193</v>
      </c>
      <c r="D2820" t="str">
        <f t="shared" si="88"/>
        <v>Level </v>
      </c>
      <c r="E2820" t="str">
        <f t="shared" si="89"/>
        <v>2 Revenue House</v>
      </c>
      <c r="F2820" t="e">
        <f>VLOOKUP(B2820,HawkerCenter!$B$2:$B$11,1,FALSE)</f>
        <v>#N/A</v>
      </c>
    </row>
    <row r="2821" hidden="1" spans="1:6">
      <c r="A2821" t="s">
        <v>5800</v>
      </c>
      <c r="B2821" t="s">
        <v>474</v>
      </c>
      <c r="C2821" t="s">
        <v>5801</v>
      </c>
      <c r="D2821" t="str">
        <f t="shared" si="88"/>
        <v>#01-39 </v>
      </c>
      <c r="E2821" t="str">
        <f t="shared" si="89"/>
        <v>Stall 3</v>
      </c>
      <c r="F2821" t="e">
        <f>VLOOKUP(B2821,HawkerCenter!$B$2:$B$11,1,FALSE)</f>
        <v>#N/A</v>
      </c>
    </row>
    <row r="2822" hidden="1" spans="1:6">
      <c r="A2822" t="s">
        <v>5802</v>
      </c>
      <c r="B2822" t="s">
        <v>5803</v>
      </c>
      <c r="C2822" t="s">
        <v>5804</v>
      </c>
      <c r="D2822" t="str">
        <f t="shared" si="88"/>
        <v>Singapore </v>
      </c>
      <c r="E2822" t="str">
        <f t="shared" si="89"/>
        <v>389269</v>
      </c>
      <c r="F2822" t="e">
        <f>VLOOKUP(B2822,HawkerCenter!$B$2:$B$11,1,FALSE)</f>
        <v>#N/A</v>
      </c>
    </row>
    <row r="2823" hidden="1" spans="1:6">
      <c r="A2823" t="s">
        <v>594</v>
      </c>
      <c r="B2823" t="s">
        <v>593</v>
      </c>
      <c r="C2823" t="s">
        <v>2143</v>
      </c>
      <c r="D2823" t="str">
        <f>C2823</f>
        <v>#01-09</v>
      </c>
      <c r="E2823" t="str">
        <f t="shared" si="89"/>
        <v/>
      </c>
      <c r="F2823" t="e">
        <f>VLOOKUP(B2823,HawkerCenter!$B$2:$B$11,1,FALSE)</f>
        <v>#N/A</v>
      </c>
    </row>
    <row r="2824" hidden="1" spans="1:6">
      <c r="A2824" t="s">
        <v>5805</v>
      </c>
      <c r="B2824" t="s">
        <v>5304</v>
      </c>
      <c r="C2824" t="s">
        <v>5806</v>
      </c>
      <c r="D2824" t="str">
        <f t="shared" si="88"/>
        <v>#01-02 </v>
      </c>
      <c r="E2824" t="str">
        <f t="shared" si="89"/>
        <v>Chong Boon Market &amp; Food Centre</v>
      </c>
      <c r="F2824" t="e">
        <f>VLOOKUP(B2824,HawkerCenter!$B$2:$B$11,1,FALSE)</f>
        <v>#N/A</v>
      </c>
    </row>
    <row r="2825" hidden="1" spans="1:6">
      <c r="A2825" t="s">
        <v>5807</v>
      </c>
      <c r="B2825" t="s">
        <v>521</v>
      </c>
      <c r="C2825" t="s">
        <v>5808</v>
      </c>
      <c r="D2825" t="str">
        <f t="shared" si="88"/>
        <v>#01-04 </v>
      </c>
      <c r="E2825" t="str">
        <f t="shared" si="89"/>
        <v>The Bencoolen</v>
      </c>
      <c r="F2825" t="e">
        <f>VLOOKUP(B2825,HawkerCenter!$B$2:$B$11,1,FALSE)</f>
        <v>#N/A</v>
      </c>
    </row>
    <row r="2826" hidden="1" spans="1:6">
      <c r="A2826" t="s">
        <v>5809</v>
      </c>
      <c r="B2826" t="s">
        <v>5140</v>
      </c>
      <c r="C2826" t="s">
        <v>5810</v>
      </c>
      <c r="D2826" t="str">
        <f t="shared" si="88"/>
        <v>#01-30 </v>
      </c>
      <c r="E2826" t="str">
        <f t="shared" si="89"/>
        <v>Tanglin Halt Food Centre</v>
      </c>
      <c r="F2826" t="e">
        <f>VLOOKUP(B2826,HawkerCenter!$B$2:$B$11,1,FALSE)</f>
        <v>#N/A</v>
      </c>
    </row>
    <row r="2827" hidden="1" spans="1:6">
      <c r="A2827" t="s">
        <v>5811</v>
      </c>
      <c r="B2827" t="s">
        <v>5812</v>
      </c>
      <c r="C2827" t="s">
        <v>1274</v>
      </c>
      <c r="D2827" t="str">
        <f>C2827</f>
        <v>#01-29</v>
      </c>
      <c r="E2827" t="str">
        <f t="shared" si="89"/>
        <v/>
      </c>
      <c r="F2827" t="e">
        <f>VLOOKUP(B2827,HawkerCenter!$B$2:$B$11,1,FALSE)</f>
        <v>#N/A</v>
      </c>
    </row>
    <row r="2828" hidden="1" spans="1:6">
      <c r="A2828" t="s">
        <v>5813</v>
      </c>
      <c r="B2828" t="s">
        <v>684</v>
      </c>
      <c r="C2828" t="s">
        <v>5814</v>
      </c>
      <c r="D2828" t="str">
        <f t="shared" si="88"/>
        <v>#01-109 </v>
      </c>
      <c r="E2828" t="str">
        <f t="shared" si="89"/>
        <v>North Bridge Road Market &amp; Food Centre</v>
      </c>
      <c r="F2828" t="e">
        <f>VLOOKUP(B2828,HawkerCenter!$B$2:$B$11,1,FALSE)</f>
        <v>#N/A</v>
      </c>
    </row>
    <row r="2829" hidden="1" spans="1:6">
      <c r="A2829" t="s">
        <v>5815</v>
      </c>
      <c r="B2829" t="s">
        <v>205</v>
      </c>
      <c r="C2829" t="s">
        <v>2746</v>
      </c>
      <c r="D2829" t="str">
        <f t="shared" si="88"/>
        <v>Singapore </v>
      </c>
      <c r="E2829" t="str">
        <f t="shared" si="89"/>
        <v>530121</v>
      </c>
      <c r="F2829" t="e">
        <f>VLOOKUP(B2829,HawkerCenter!$B$2:$B$11,1,FALSE)</f>
        <v>#N/A</v>
      </c>
    </row>
    <row r="2830" hidden="1" spans="1:6">
      <c r="A2830" t="s">
        <v>5816</v>
      </c>
      <c r="B2830" t="s">
        <v>651</v>
      </c>
      <c r="C2830" t="s">
        <v>652</v>
      </c>
      <c r="D2830" t="str">
        <f t="shared" si="88"/>
        <v>Good </v>
      </c>
      <c r="E2830" t="str">
        <f t="shared" si="89"/>
        <v>Good Eating House</v>
      </c>
      <c r="F2830" t="e">
        <f>VLOOKUP(B2830,HawkerCenter!$B$2:$B$11,1,FALSE)</f>
        <v>#N/A</v>
      </c>
    </row>
    <row r="2831" hidden="1" spans="1:6">
      <c r="A2831" t="s">
        <v>5817</v>
      </c>
      <c r="B2831" t="s">
        <v>5732</v>
      </c>
      <c r="C2831" t="s">
        <v>5818</v>
      </c>
      <c r="D2831" t="str">
        <f>C2831</f>
        <v>#01-2361</v>
      </c>
      <c r="E2831" t="str">
        <f t="shared" si="89"/>
        <v/>
      </c>
      <c r="F2831" t="e">
        <f>VLOOKUP(B2831,HawkerCenter!$B$2:$B$11,1,FALSE)</f>
        <v>#N/A</v>
      </c>
    </row>
    <row r="2832" hidden="1" spans="1:6">
      <c r="A2832" t="s">
        <v>5819</v>
      </c>
      <c r="B2832" t="s">
        <v>5820</v>
      </c>
      <c r="C2832" t="s">
        <v>5244</v>
      </c>
      <c r="D2832" t="str">
        <f>C2832</f>
        <v>#01-116</v>
      </c>
      <c r="E2832" t="str">
        <f t="shared" si="89"/>
        <v/>
      </c>
      <c r="F2832" t="e">
        <f>VLOOKUP(B2832,HawkerCenter!$B$2:$B$11,1,FALSE)</f>
        <v>#N/A</v>
      </c>
    </row>
    <row r="2833" hidden="1" spans="1:6">
      <c r="A2833" t="s">
        <v>5821</v>
      </c>
      <c r="B2833" t="s">
        <v>5822</v>
      </c>
      <c r="C2833" t="s">
        <v>5823</v>
      </c>
      <c r="D2833" t="str">
        <f t="shared" si="88"/>
        <v>#01-22 </v>
      </c>
      <c r="E2833" t="str">
        <f t="shared" si="89"/>
        <v>Kallang Wave Mall</v>
      </c>
      <c r="F2833" t="e">
        <f>VLOOKUP(B2833,HawkerCenter!$B$2:$B$11,1,FALSE)</f>
        <v>#N/A</v>
      </c>
    </row>
    <row r="2834" hidden="1" spans="1:6">
      <c r="A2834" t="s">
        <v>5824</v>
      </c>
      <c r="B2834" t="s">
        <v>2734</v>
      </c>
      <c r="C2834" t="s">
        <v>5825</v>
      </c>
      <c r="D2834" t="str">
        <f t="shared" si="88"/>
        <v>Level </v>
      </c>
      <c r="E2834" t="str">
        <f t="shared" si="89"/>
        <v>3 Changi Airport Terminal 3 Departure Lounge Singapore Food Street</v>
      </c>
      <c r="F2834" t="e">
        <f>VLOOKUP(B2834,HawkerCenter!$B$2:$B$11,1,FALSE)</f>
        <v>#N/A</v>
      </c>
    </row>
    <row r="2835" hidden="1" spans="1:6">
      <c r="A2835" t="s">
        <v>5826</v>
      </c>
      <c r="B2835" t="s">
        <v>5729</v>
      </c>
      <c r="C2835" t="s">
        <v>5827</v>
      </c>
      <c r="D2835" t="str">
        <f>C2835</f>
        <v>#01-65</v>
      </c>
      <c r="E2835" t="str">
        <f t="shared" si="89"/>
        <v/>
      </c>
      <c r="F2835" t="e">
        <f>VLOOKUP(B2835,HawkerCenter!$B$2:$B$11,1,FALSE)</f>
        <v>#N/A</v>
      </c>
    </row>
    <row r="2836" hidden="1" spans="1:6">
      <c r="A2836" t="s">
        <v>5828</v>
      </c>
      <c r="B2836" t="s">
        <v>992</v>
      </c>
      <c r="C2836" t="s">
        <v>993</v>
      </c>
      <c r="D2836" t="str">
        <f>C2836</f>
        <v>#01-405</v>
      </c>
      <c r="E2836" t="str">
        <f t="shared" si="89"/>
        <v/>
      </c>
      <c r="F2836" t="e">
        <f>VLOOKUP(B2836,HawkerCenter!$B$2:$B$11,1,FALSE)</f>
        <v>#N/A</v>
      </c>
    </row>
    <row r="2837" hidden="1" spans="1:6">
      <c r="A2837" t="s">
        <v>5829</v>
      </c>
      <c r="B2837" t="s">
        <v>438</v>
      </c>
      <c r="C2837" t="s">
        <v>5830</v>
      </c>
      <c r="D2837" t="str">
        <f t="shared" si="88"/>
        <v>#01-127 </v>
      </c>
      <c r="E2837" t="str">
        <f t="shared" si="89"/>
        <v>Telok Blangah Crescent Market &amp; Food Centre</v>
      </c>
      <c r="F2837" t="e">
        <f>VLOOKUP(B2837,HawkerCenter!$B$2:$B$11,1,FALSE)</f>
        <v>#N/A</v>
      </c>
    </row>
    <row r="2838" hidden="1" spans="1:6">
      <c r="A2838" t="s">
        <v>5831</v>
      </c>
      <c r="B2838" t="s">
        <v>1534</v>
      </c>
      <c r="C2838" t="s">
        <v>1535</v>
      </c>
      <c r="D2838" t="str">
        <f t="shared" si="88"/>
        <v>#03-42 </v>
      </c>
      <c r="E2838" t="str">
        <f t="shared" si="89"/>
        <v>Jurong Point Shopping Centre</v>
      </c>
      <c r="F2838" t="e">
        <f>VLOOKUP(B2838,HawkerCenter!$B$2:$B$11,1,FALSE)</f>
        <v>#N/A</v>
      </c>
    </row>
    <row r="2839" hidden="1" spans="1:6">
      <c r="A2839" t="s">
        <v>5832</v>
      </c>
      <c r="B2839" t="s">
        <v>1492</v>
      </c>
      <c r="C2839" t="s">
        <v>5833</v>
      </c>
      <c r="D2839" t="str">
        <f t="shared" si="88"/>
        <v>#01-57 </v>
      </c>
      <c r="E2839" t="str">
        <f t="shared" si="89"/>
        <v>Haig Road Market &amp; Food Centre</v>
      </c>
      <c r="F2839" t="e">
        <f>VLOOKUP(B2839,HawkerCenter!$B$2:$B$11,1,FALSE)</f>
        <v>#N/A</v>
      </c>
    </row>
    <row r="2840" hidden="1" spans="1:6">
      <c r="A2840" t="s">
        <v>5834</v>
      </c>
      <c r="B2840" t="s">
        <v>22</v>
      </c>
      <c r="C2840" t="s">
        <v>5835</v>
      </c>
      <c r="D2840" t="str">
        <f t="shared" si="88"/>
        <v>#01-164 </v>
      </c>
      <c r="E2840" t="str">
        <f t="shared" si="89"/>
        <v>Chong Pang Market &amp; Food Centre</v>
      </c>
      <c r="F2840" t="e">
        <f>VLOOKUP(B2840,HawkerCenter!$B$2:$B$11,1,FALSE)</f>
        <v>#N/A</v>
      </c>
    </row>
    <row r="2841" hidden="1" spans="1:6">
      <c r="A2841" t="s">
        <v>5836</v>
      </c>
      <c r="B2841" t="s">
        <v>4986</v>
      </c>
      <c r="C2841" t="s">
        <v>5837</v>
      </c>
      <c r="D2841" t="str">
        <f>C2841</f>
        <v>#01-514</v>
      </c>
      <c r="E2841" t="str">
        <f t="shared" si="89"/>
        <v/>
      </c>
      <c r="F2841" t="e">
        <f>VLOOKUP(B2841,HawkerCenter!$B$2:$B$11,1,FALSE)</f>
        <v>#N/A</v>
      </c>
    </row>
    <row r="2842" hidden="1" spans="1:6">
      <c r="A2842" t="s">
        <v>5838</v>
      </c>
      <c r="B2842" t="s">
        <v>1911</v>
      </c>
      <c r="C2842" t="s">
        <v>5839</v>
      </c>
      <c r="D2842" t="str">
        <f t="shared" si="88"/>
        <v>#01-08/09/10 </v>
      </c>
      <c r="E2842" t="str">
        <f t="shared" si="89"/>
        <v>Rivervale Mall</v>
      </c>
      <c r="F2842" t="e">
        <f>VLOOKUP(B2842,HawkerCenter!$B$2:$B$11,1,FALSE)</f>
        <v>#N/A</v>
      </c>
    </row>
    <row r="2843" hidden="1" spans="1:6">
      <c r="A2843" t="s">
        <v>5840</v>
      </c>
      <c r="B2843" t="s">
        <v>2794</v>
      </c>
      <c r="C2843" t="s">
        <v>5841</v>
      </c>
      <c r="D2843" t="str">
        <f t="shared" si="88"/>
        <v>#04-27/28/29 </v>
      </c>
      <c r="E2843" t="str">
        <f t="shared" si="89"/>
        <v>Tampines Mall Kopitiam Stall 3</v>
      </c>
      <c r="F2843" t="e">
        <f>VLOOKUP(B2843,HawkerCenter!$B$2:$B$11,1,FALSE)</f>
        <v>#N/A</v>
      </c>
    </row>
    <row r="2844" hidden="1" spans="1:6">
      <c r="A2844" t="s">
        <v>5842</v>
      </c>
      <c r="B2844" t="s">
        <v>5843</v>
      </c>
      <c r="C2844" t="s">
        <v>5844</v>
      </c>
      <c r="D2844" t="str">
        <f t="shared" si="88"/>
        <v>#03-51 </v>
      </c>
      <c r="E2844" t="str">
        <f t="shared" si="89"/>
        <v>MapleTree Business City 2 Stall 2</v>
      </c>
      <c r="F2844" t="e">
        <f>VLOOKUP(B2844,HawkerCenter!$B$2:$B$11,1,FALSE)</f>
        <v>#N/A</v>
      </c>
    </row>
    <row r="2845" hidden="1" spans="1:6">
      <c r="A2845" t="s">
        <v>5845</v>
      </c>
      <c r="B2845" t="s">
        <v>22</v>
      </c>
      <c r="C2845" t="s">
        <v>5846</v>
      </c>
      <c r="D2845" t="str">
        <f t="shared" si="88"/>
        <v>#01-140 </v>
      </c>
      <c r="E2845" t="str">
        <f t="shared" si="89"/>
        <v>Chong Pang Market &amp; Food Centre</v>
      </c>
      <c r="F2845" t="e">
        <f>VLOOKUP(B2845,HawkerCenter!$B$2:$B$11,1,FALSE)</f>
        <v>#N/A</v>
      </c>
    </row>
    <row r="2846" hidden="1" spans="1:6">
      <c r="A2846" t="s">
        <v>5777</v>
      </c>
      <c r="B2846" t="s">
        <v>2879</v>
      </c>
      <c r="C2846" t="s">
        <v>5778</v>
      </c>
      <c r="D2846" t="str">
        <f t="shared" si="88"/>
        <v>#01-11 </v>
      </c>
      <c r="E2846" t="str">
        <f t="shared" si="89"/>
        <v>Holland Village Market &amp; Food Centre</v>
      </c>
      <c r="F2846" t="e">
        <f>VLOOKUP(B2846,HawkerCenter!$B$2:$B$11,1,FALSE)</f>
        <v>#N/A</v>
      </c>
    </row>
    <row r="2847" hidden="1" spans="1:6">
      <c r="A2847" t="s">
        <v>5779</v>
      </c>
      <c r="B2847" t="s">
        <v>483</v>
      </c>
      <c r="C2847" t="s">
        <v>5780</v>
      </c>
      <c r="D2847" t="str">
        <f t="shared" si="88"/>
        <v>#01-2753 </v>
      </c>
      <c r="E2847" t="str">
        <f t="shared" si="89"/>
        <v>Geylang Bahru Market &amp; Food Centre</v>
      </c>
      <c r="F2847" t="e">
        <f>VLOOKUP(B2847,HawkerCenter!$B$2:$B$11,1,FALSE)</f>
        <v>#N/A</v>
      </c>
    </row>
    <row r="2848" hidden="1" spans="1:6">
      <c r="A2848" t="s">
        <v>5781</v>
      </c>
      <c r="B2848" t="s">
        <v>483</v>
      </c>
      <c r="C2848" t="s">
        <v>5782</v>
      </c>
      <c r="D2848" t="str">
        <f t="shared" si="88"/>
        <v>#01-03 </v>
      </c>
      <c r="E2848" t="str">
        <f t="shared" si="89"/>
        <v>Geylang Bahru Market &amp; Food Centre</v>
      </c>
      <c r="F2848" t="e">
        <f>VLOOKUP(B2848,HawkerCenter!$B$2:$B$11,1,FALSE)</f>
        <v>#N/A</v>
      </c>
    </row>
    <row r="2849" hidden="1" spans="1:6">
      <c r="A2849" t="s">
        <v>5786</v>
      </c>
      <c r="B2849" t="s">
        <v>5787</v>
      </c>
      <c r="C2849" t="s">
        <v>5788</v>
      </c>
      <c r="D2849" t="str">
        <f t="shared" si="88"/>
        <v>#01-03 </v>
      </c>
      <c r="E2849" t="str">
        <f t="shared" si="89"/>
        <v>V Hotel Lavender</v>
      </c>
      <c r="F2849" t="e">
        <f>VLOOKUP(B2849,HawkerCenter!$B$2:$B$11,1,FALSE)</f>
        <v>#N/A</v>
      </c>
    </row>
    <row r="2850" hidden="1" spans="1:6">
      <c r="A2850" t="s">
        <v>5789</v>
      </c>
      <c r="B2850" t="s">
        <v>5790</v>
      </c>
      <c r="C2850" t="s">
        <v>5791</v>
      </c>
      <c r="D2850" t="str">
        <f t="shared" si="88"/>
        <v>#02-11 </v>
      </c>
      <c r="E2850" t="str">
        <f t="shared" si="89"/>
        <v>Padi Emas Coffeeshop</v>
      </c>
      <c r="F2850" t="e">
        <f>VLOOKUP(B2850,HawkerCenter!$B$2:$B$11,1,FALSE)</f>
        <v>#N/A</v>
      </c>
    </row>
    <row r="2851" hidden="1" spans="1:6">
      <c r="A2851" t="s">
        <v>5775</v>
      </c>
      <c r="B2851" t="s">
        <v>13</v>
      </c>
      <c r="C2851" t="s">
        <v>5776</v>
      </c>
      <c r="D2851" t="str">
        <f t="shared" si="88"/>
        <v>#02-154 </v>
      </c>
      <c r="E2851" t="str">
        <f t="shared" si="89"/>
        <v>Chinatown Complex Market &amp; Food Centre</v>
      </c>
      <c r="F2851" t="e">
        <f>VLOOKUP(B2851,HawkerCenter!$B$2:$B$11,1,FALSE)</f>
        <v>#N/A</v>
      </c>
    </row>
    <row r="2852" hidden="1" spans="1:6">
      <c r="A2852" t="s">
        <v>5783</v>
      </c>
      <c r="B2852" t="s">
        <v>5784</v>
      </c>
      <c r="C2852" t="s">
        <v>5785</v>
      </c>
      <c r="D2852" t="str">
        <f t="shared" si="88"/>
        <v>Singapore </v>
      </c>
      <c r="E2852" t="str">
        <f t="shared" si="89"/>
        <v>730167</v>
      </c>
      <c r="F2852" t="e">
        <f>VLOOKUP(B2852,HawkerCenter!$B$2:$B$11,1,FALSE)</f>
        <v>#N/A</v>
      </c>
    </row>
    <row r="2853" hidden="1" spans="1:6">
      <c r="A2853" t="s">
        <v>5772</v>
      </c>
      <c r="B2853" t="s">
        <v>4895</v>
      </c>
      <c r="C2853" t="s">
        <v>5773</v>
      </c>
      <c r="D2853" t="str">
        <f t="shared" si="88"/>
        <v>#01-01 </v>
      </c>
      <c r="E2853" t="str">
        <f t="shared" si="89"/>
        <v>Stall 2</v>
      </c>
      <c r="F2853" t="e">
        <f>VLOOKUP(B2853,HawkerCenter!$B$2:$B$11,1,FALSE)</f>
        <v>#N/A</v>
      </c>
    </row>
    <row r="2854" hidden="1" spans="1:6">
      <c r="A2854" t="s">
        <v>5774</v>
      </c>
      <c r="B2854" t="s">
        <v>7</v>
      </c>
      <c r="C2854" t="s">
        <v>136</v>
      </c>
      <c r="D2854" t="str">
        <f t="shared" si="88"/>
        <v>ABC </v>
      </c>
      <c r="E2854" t="str">
        <f t="shared" si="89"/>
        <v>Brickworks Market &amp; Food Centre</v>
      </c>
      <c r="F2854" t="str">
        <f>VLOOKUP(B2854,HawkerCenter!$B$2:$B$11,1,FALSE)</f>
        <v>6 Jalan Bukit Merah</v>
      </c>
    </row>
    <row r="2855" hidden="1" spans="1:6">
      <c r="A2855" t="s">
        <v>5807</v>
      </c>
      <c r="B2855" t="s">
        <v>521</v>
      </c>
      <c r="C2855" t="s">
        <v>5808</v>
      </c>
      <c r="D2855" t="str">
        <f t="shared" si="88"/>
        <v>#01-04 </v>
      </c>
      <c r="E2855" t="str">
        <f t="shared" si="89"/>
        <v>The Bencoolen</v>
      </c>
      <c r="F2855" t="e">
        <f>VLOOKUP(B2855,HawkerCenter!$B$2:$B$11,1,FALSE)</f>
        <v>#N/A</v>
      </c>
    </row>
    <row r="2856" hidden="1" spans="1:6">
      <c r="A2856" t="s">
        <v>5792</v>
      </c>
      <c r="B2856" t="s">
        <v>5793</v>
      </c>
      <c r="C2856" t="s">
        <v>5794</v>
      </c>
      <c r="D2856" t="str">
        <f t="shared" si="88"/>
        <v>#01-02/03 </v>
      </c>
      <c r="E2856" t="str">
        <f t="shared" si="89"/>
        <v>Woodlands MRT</v>
      </c>
      <c r="F2856" t="e">
        <f>VLOOKUP(B2856,HawkerCenter!$B$2:$B$11,1,FALSE)</f>
        <v>#N/A</v>
      </c>
    </row>
    <row r="2857" hidden="1" spans="1:6">
      <c r="A2857" t="s">
        <v>5809</v>
      </c>
      <c r="B2857" t="s">
        <v>5140</v>
      </c>
      <c r="C2857" t="s">
        <v>5810</v>
      </c>
      <c r="D2857" t="str">
        <f t="shared" si="88"/>
        <v>#01-30 </v>
      </c>
      <c r="E2857" t="str">
        <f t="shared" si="89"/>
        <v>Tanglin Halt Food Centre</v>
      </c>
      <c r="F2857" t="e">
        <f>VLOOKUP(B2857,HawkerCenter!$B$2:$B$11,1,FALSE)</f>
        <v>#N/A</v>
      </c>
    </row>
    <row r="2858" hidden="1" spans="1:6">
      <c r="A2858" t="s">
        <v>5811</v>
      </c>
      <c r="B2858" t="s">
        <v>5812</v>
      </c>
      <c r="C2858" t="s">
        <v>1274</v>
      </c>
      <c r="D2858" t="str">
        <f>C2858</f>
        <v>#01-29</v>
      </c>
      <c r="E2858" t="str">
        <f t="shared" si="89"/>
        <v/>
      </c>
      <c r="F2858" t="e">
        <f>VLOOKUP(B2858,HawkerCenter!$B$2:$B$11,1,FALSE)</f>
        <v>#N/A</v>
      </c>
    </row>
    <row r="2859" hidden="1" spans="1:6">
      <c r="A2859" t="s">
        <v>5799</v>
      </c>
      <c r="B2859" t="s">
        <v>1192</v>
      </c>
      <c r="C2859" t="s">
        <v>1193</v>
      </c>
      <c r="D2859" t="str">
        <f t="shared" si="88"/>
        <v>Level </v>
      </c>
      <c r="E2859" t="str">
        <f t="shared" si="89"/>
        <v>2 Revenue House</v>
      </c>
      <c r="F2859" t="e">
        <f>VLOOKUP(B2859,HawkerCenter!$B$2:$B$11,1,FALSE)</f>
        <v>#N/A</v>
      </c>
    </row>
    <row r="2860" hidden="1" spans="1:6">
      <c r="A2860" t="s">
        <v>5805</v>
      </c>
      <c r="B2860" t="s">
        <v>5304</v>
      </c>
      <c r="C2860" t="s">
        <v>5806</v>
      </c>
      <c r="D2860" t="str">
        <f t="shared" si="88"/>
        <v>#01-02 </v>
      </c>
      <c r="E2860" t="str">
        <f t="shared" si="89"/>
        <v>Chong Boon Market &amp; Food Centre</v>
      </c>
      <c r="F2860" t="e">
        <f>VLOOKUP(B2860,HawkerCenter!$B$2:$B$11,1,FALSE)</f>
        <v>#N/A</v>
      </c>
    </row>
    <row r="2861" hidden="1" spans="1:6">
      <c r="A2861" t="s">
        <v>5802</v>
      </c>
      <c r="B2861" t="s">
        <v>5803</v>
      </c>
      <c r="C2861" t="s">
        <v>5804</v>
      </c>
      <c r="D2861" t="str">
        <f t="shared" si="88"/>
        <v>Singapore </v>
      </c>
      <c r="E2861" t="str">
        <f t="shared" si="89"/>
        <v>389269</v>
      </c>
      <c r="F2861" t="e">
        <f>VLOOKUP(B2861,HawkerCenter!$B$2:$B$11,1,FALSE)</f>
        <v>#N/A</v>
      </c>
    </row>
    <row r="2862" hidden="1" spans="1:6">
      <c r="A2862" t="s">
        <v>594</v>
      </c>
      <c r="B2862" t="s">
        <v>593</v>
      </c>
      <c r="C2862" t="s">
        <v>2143</v>
      </c>
      <c r="D2862" t="str">
        <f>C2862</f>
        <v>#01-09</v>
      </c>
      <c r="E2862" t="str">
        <f t="shared" si="89"/>
        <v/>
      </c>
      <c r="F2862" t="e">
        <f>VLOOKUP(B2862,HawkerCenter!$B$2:$B$11,1,FALSE)</f>
        <v>#N/A</v>
      </c>
    </row>
    <row r="2863" hidden="1" spans="1:6">
      <c r="A2863" t="s">
        <v>5800</v>
      </c>
      <c r="B2863" t="s">
        <v>474</v>
      </c>
      <c r="C2863" t="s">
        <v>5801</v>
      </c>
      <c r="D2863" t="str">
        <f t="shared" si="88"/>
        <v>#01-39 </v>
      </c>
      <c r="E2863" t="str">
        <f t="shared" si="89"/>
        <v>Stall 3</v>
      </c>
      <c r="F2863" t="e">
        <f>VLOOKUP(B2863,HawkerCenter!$B$2:$B$11,1,FALSE)</f>
        <v>#N/A</v>
      </c>
    </row>
    <row r="2864" hidden="1" spans="1:6">
      <c r="A2864" t="s">
        <v>5795</v>
      </c>
      <c r="B2864" t="s">
        <v>3141</v>
      </c>
      <c r="C2864" t="s">
        <v>5796</v>
      </c>
      <c r="D2864" t="str">
        <f t="shared" si="88"/>
        <v>#01-20 </v>
      </c>
      <c r="E2864" t="str">
        <f t="shared" si="89"/>
        <v>Whampoa Makan Place Block 91</v>
      </c>
      <c r="F2864" t="e">
        <f>VLOOKUP(B2864,HawkerCenter!$B$2:$B$11,1,FALSE)</f>
        <v>#N/A</v>
      </c>
    </row>
    <row r="2865" hidden="1" spans="1:6">
      <c r="A2865" t="s">
        <v>5797</v>
      </c>
      <c r="B2865" t="s">
        <v>2424</v>
      </c>
      <c r="C2865" t="s">
        <v>5798</v>
      </c>
      <c r="D2865" t="str">
        <f t="shared" si="88"/>
        <v>#02-61 </v>
      </c>
      <c r="E2865" t="str">
        <f t="shared" si="89"/>
        <v>Taman Jurong Market &amp; Food Centre</v>
      </c>
      <c r="F2865" t="e">
        <f>VLOOKUP(B2865,HawkerCenter!$B$2:$B$11,1,FALSE)</f>
        <v>#N/A</v>
      </c>
    </row>
    <row r="2866" hidden="1" spans="1:6">
      <c r="A2866" t="s">
        <v>5847</v>
      </c>
      <c r="B2866" t="s">
        <v>1691</v>
      </c>
      <c r="C2866" t="s">
        <v>5848</v>
      </c>
      <c r="D2866" t="str">
        <f t="shared" si="88"/>
        <v>Level </v>
      </c>
      <c r="E2866" t="str">
        <f t="shared" si="89"/>
        <v>1 Singapore General Hospital</v>
      </c>
      <c r="F2866" t="e">
        <f>VLOOKUP(B2866,HawkerCenter!$B$2:$B$11,1,FALSE)</f>
        <v>#N/A</v>
      </c>
    </row>
    <row r="2867" hidden="1" spans="1:6">
      <c r="A2867" t="s">
        <v>5849</v>
      </c>
      <c r="B2867" t="s">
        <v>1042</v>
      </c>
      <c r="C2867" t="s">
        <v>5850</v>
      </c>
      <c r="D2867" t="str">
        <f t="shared" si="88"/>
        <v>Rail </v>
      </c>
      <c r="E2867" t="str">
        <f t="shared" si="89"/>
        <v>Yard Eating Place</v>
      </c>
      <c r="F2867" t="e">
        <f>VLOOKUP(B2867,HawkerCenter!$B$2:$B$11,1,FALSE)</f>
        <v>#N/A</v>
      </c>
    </row>
    <row r="2868" hidden="1" spans="1:6">
      <c r="A2868" t="s">
        <v>5851</v>
      </c>
      <c r="B2868" t="s">
        <v>1762</v>
      </c>
      <c r="C2868" t="s">
        <v>1763</v>
      </c>
      <c r="D2868" t="str">
        <f>C2868</f>
        <v>#01-366</v>
      </c>
      <c r="E2868" t="str">
        <f t="shared" si="89"/>
        <v/>
      </c>
      <c r="F2868" t="e">
        <f>VLOOKUP(B2868,HawkerCenter!$B$2:$B$11,1,FALSE)</f>
        <v>#N/A</v>
      </c>
    </row>
    <row r="2869" hidden="1" spans="1:6">
      <c r="A2869" t="s">
        <v>5852</v>
      </c>
      <c r="B2869" t="s">
        <v>825</v>
      </c>
      <c r="C2869" t="s">
        <v>5853</v>
      </c>
      <c r="D2869" t="str">
        <f t="shared" si="88"/>
        <v>#B2-10 </v>
      </c>
      <c r="E2869" t="str">
        <f t="shared" si="89"/>
        <v>Northpoint City Kopitiam</v>
      </c>
      <c r="F2869" t="e">
        <f>VLOOKUP(B2869,HawkerCenter!$B$2:$B$11,1,FALSE)</f>
        <v>#N/A</v>
      </c>
    </row>
    <row r="2870" hidden="1" spans="1:6">
      <c r="A2870" t="s">
        <v>5854</v>
      </c>
      <c r="B2870" t="s">
        <v>2182</v>
      </c>
      <c r="C2870" t="s">
        <v>5855</v>
      </c>
      <c r="D2870" t="str">
        <f>C2870</f>
        <v>#01-470</v>
      </c>
      <c r="E2870" t="str">
        <f t="shared" si="89"/>
        <v/>
      </c>
      <c r="F2870" t="e">
        <f>VLOOKUP(B2870,HawkerCenter!$B$2:$B$11,1,FALSE)</f>
        <v>#N/A</v>
      </c>
    </row>
    <row r="2871" hidden="1" spans="1:6">
      <c r="A2871" t="s">
        <v>5856</v>
      </c>
      <c r="B2871" t="s">
        <v>3247</v>
      </c>
      <c r="C2871" t="s">
        <v>5857</v>
      </c>
      <c r="D2871" t="str">
        <f t="shared" si="88"/>
        <v>#01-402 </v>
      </c>
      <c r="E2871" t="str">
        <f t="shared" si="89"/>
        <v>J99 Eating House</v>
      </c>
      <c r="F2871" t="e">
        <f>VLOOKUP(B2871,HawkerCenter!$B$2:$B$11,1,FALSE)</f>
        <v>#N/A</v>
      </c>
    </row>
    <row r="2872" hidden="1" spans="1:6">
      <c r="A2872" t="s">
        <v>5858</v>
      </c>
      <c r="B2872" t="s">
        <v>3452</v>
      </c>
      <c r="C2872" t="s">
        <v>5859</v>
      </c>
      <c r="D2872" t="str">
        <f t="shared" si="88"/>
        <v>#B1-14/15 </v>
      </c>
      <c r="E2872" t="str">
        <f t="shared" si="89"/>
        <v>18 Tai Seng</v>
      </c>
      <c r="F2872" t="e">
        <f>VLOOKUP(B2872,HawkerCenter!$B$2:$B$11,1,FALSE)</f>
        <v>#N/A</v>
      </c>
    </row>
    <row r="2873" hidden="1" spans="1:6">
      <c r="A2873" t="s">
        <v>5860</v>
      </c>
      <c r="B2873" t="s">
        <v>5861</v>
      </c>
      <c r="C2873" t="s">
        <v>5862</v>
      </c>
      <c r="D2873" t="str">
        <f t="shared" si="88"/>
        <v>Singapore </v>
      </c>
      <c r="E2873" t="str">
        <f t="shared" si="89"/>
        <v>209587</v>
      </c>
      <c r="F2873" t="e">
        <f>VLOOKUP(B2873,HawkerCenter!$B$2:$B$11,1,FALSE)</f>
        <v>#N/A</v>
      </c>
    </row>
    <row r="2874" hidden="1" spans="1:6">
      <c r="A2874" t="s">
        <v>5863</v>
      </c>
      <c r="B2874" t="s">
        <v>3826</v>
      </c>
      <c r="C2874" t="s">
        <v>5864</v>
      </c>
      <c r="D2874" t="str">
        <f t="shared" si="88"/>
        <v>#04-11 </v>
      </c>
      <c r="E2874" t="str">
        <f t="shared" si="89"/>
        <v>Hougang Mall Kopitiam</v>
      </c>
      <c r="F2874" t="e">
        <f>VLOOKUP(B2874,HawkerCenter!$B$2:$B$11,1,FALSE)</f>
        <v>#N/A</v>
      </c>
    </row>
    <row r="2875" hidden="1" spans="1:6">
      <c r="A2875" t="s">
        <v>5865</v>
      </c>
      <c r="B2875" t="s">
        <v>391</v>
      </c>
      <c r="C2875" t="s">
        <v>5866</v>
      </c>
      <c r="D2875" t="str">
        <f t="shared" si="88"/>
        <v>#01-277 </v>
      </c>
      <c r="E2875" t="str">
        <f t="shared" si="89"/>
        <v>Marine Terrace Market &amp; Food Centre</v>
      </c>
      <c r="F2875" t="e">
        <f>VLOOKUP(B2875,HawkerCenter!$B$2:$B$11,1,FALSE)</f>
        <v>#N/A</v>
      </c>
    </row>
    <row r="2876" hidden="1" spans="1:6">
      <c r="A2876" t="s">
        <v>3760</v>
      </c>
      <c r="B2876" t="s">
        <v>1810</v>
      </c>
      <c r="C2876" t="s">
        <v>1811</v>
      </c>
      <c r="D2876" t="str">
        <f t="shared" si="88"/>
        <v>Singapore </v>
      </c>
      <c r="E2876" t="str">
        <f t="shared" si="89"/>
        <v>118508</v>
      </c>
      <c r="F2876" t="e">
        <f>VLOOKUP(B2876,HawkerCenter!$B$2:$B$11,1,FALSE)</f>
        <v>#N/A</v>
      </c>
    </row>
    <row r="2877" hidden="1" spans="1:6">
      <c r="A2877" t="s">
        <v>5867</v>
      </c>
      <c r="B2877" t="s">
        <v>3433</v>
      </c>
      <c r="C2877" t="s">
        <v>3434</v>
      </c>
      <c r="D2877" t="str">
        <f>C2877</f>
        <v>#01-17/18</v>
      </c>
      <c r="E2877" t="str">
        <f t="shared" si="89"/>
        <v/>
      </c>
      <c r="F2877" t="e">
        <f>VLOOKUP(B2877,HawkerCenter!$B$2:$B$11,1,FALSE)</f>
        <v>#N/A</v>
      </c>
    </row>
    <row r="2878" hidden="1" spans="1:6">
      <c r="A2878" t="s">
        <v>5868</v>
      </c>
      <c r="B2878" t="s">
        <v>5869</v>
      </c>
      <c r="C2878" t="s">
        <v>4661</v>
      </c>
      <c r="D2878" t="str">
        <f>C2878</f>
        <v>#01-157</v>
      </c>
      <c r="E2878" t="str">
        <f t="shared" si="89"/>
        <v/>
      </c>
      <c r="F2878" t="e">
        <f>VLOOKUP(B2878,HawkerCenter!$B$2:$B$11,1,FALSE)</f>
        <v>#N/A</v>
      </c>
    </row>
    <row r="2879" hidden="1" spans="1:6">
      <c r="A2879" t="s">
        <v>5870</v>
      </c>
      <c r="B2879" t="s">
        <v>1600</v>
      </c>
      <c r="C2879" t="s">
        <v>1601</v>
      </c>
      <c r="D2879" t="str">
        <f t="shared" si="88"/>
        <v>#01-02 </v>
      </c>
      <c r="E2879" t="str">
        <f t="shared" si="89"/>
        <v>Food Park</v>
      </c>
      <c r="F2879" t="e">
        <f>VLOOKUP(B2879,HawkerCenter!$B$2:$B$11,1,FALSE)</f>
        <v>#N/A</v>
      </c>
    </row>
    <row r="2880" hidden="1" spans="1:6">
      <c r="A2880" t="s">
        <v>5871</v>
      </c>
      <c r="B2880" t="s">
        <v>794</v>
      </c>
      <c r="C2880" t="s">
        <v>5872</v>
      </c>
      <c r="D2880" t="str">
        <f t="shared" si="88"/>
        <v>#03-30 </v>
      </c>
      <c r="E2880" t="str">
        <f t="shared" si="89"/>
        <v>Bugis Junction Food Junction Stall 3</v>
      </c>
      <c r="F2880" t="e">
        <f>VLOOKUP(B2880,HawkerCenter!$B$2:$B$11,1,FALSE)</f>
        <v>#N/A</v>
      </c>
    </row>
    <row r="2881" hidden="1" spans="1:6">
      <c r="A2881" t="s">
        <v>5873</v>
      </c>
      <c r="B2881" t="s">
        <v>19</v>
      </c>
      <c r="C2881" t="s">
        <v>5874</v>
      </c>
      <c r="D2881" t="str">
        <f t="shared" si="88"/>
        <v>#01-12 </v>
      </c>
      <c r="E2881" t="str">
        <f t="shared" si="89"/>
        <v>Ghim Moh Market &amp; Food Centre</v>
      </c>
      <c r="F2881" t="e">
        <f>VLOOKUP(B2881,HawkerCenter!$B$2:$B$11,1,FALSE)</f>
        <v>#N/A</v>
      </c>
    </row>
    <row r="2882" hidden="1" spans="1:6">
      <c r="A2882" t="s">
        <v>5875</v>
      </c>
      <c r="B2882" t="s">
        <v>5876</v>
      </c>
      <c r="C2882" t="s">
        <v>5877</v>
      </c>
      <c r="D2882" t="str">
        <f t="shared" si="88"/>
        <v>#01-12 </v>
      </c>
      <c r="E2882" t="str">
        <f t="shared" si="89"/>
        <v>A'Posh Bizhub</v>
      </c>
      <c r="F2882" t="e">
        <f>VLOOKUP(B2882,HawkerCenter!$B$2:$B$11,1,FALSE)</f>
        <v>#N/A</v>
      </c>
    </row>
    <row r="2883" hidden="1" spans="1:6">
      <c r="A2883" t="s">
        <v>5878</v>
      </c>
      <c r="B2883" t="s">
        <v>879</v>
      </c>
      <c r="C2883" t="s">
        <v>5879</v>
      </c>
      <c r="D2883" t="str">
        <f t="shared" ref="D2883:D2946" si="90">LEFT(C2883,FIND(" ",C2883))</f>
        <v>#01-129 </v>
      </c>
      <c r="E2883" t="str">
        <f t="shared" ref="E2883:E2946" si="91">RIGHT(C2883,LEN(C2883)-LEN(D2883))</f>
        <v>Wan Jin</v>
      </c>
      <c r="F2883" t="e">
        <f>VLOOKUP(B2883,HawkerCenter!$B$2:$B$11,1,FALSE)</f>
        <v>#N/A</v>
      </c>
    </row>
    <row r="2884" hidden="1" spans="1:6">
      <c r="A2884" t="s">
        <v>5880</v>
      </c>
      <c r="B2884" t="s">
        <v>5881</v>
      </c>
      <c r="C2884" t="s">
        <v>5882</v>
      </c>
      <c r="D2884" t="str">
        <f t="shared" si="90"/>
        <v>Singapore </v>
      </c>
      <c r="E2884" t="str">
        <f t="shared" si="91"/>
        <v>539213</v>
      </c>
      <c r="F2884" t="e">
        <f>VLOOKUP(B2884,HawkerCenter!$B$2:$B$11,1,FALSE)</f>
        <v>#N/A</v>
      </c>
    </row>
    <row r="2885" hidden="1" spans="1:6">
      <c r="A2885" t="s">
        <v>5883</v>
      </c>
      <c r="B2885" t="s">
        <v>3706</v>
      </c>
      <c r="C2885" t="s">
        <v>5884</v>
      </c>
      <c r="D2885" t="str">
        <f t="shared" si="90"/>
        <v>#B1-K3 </v>
      </c>
      <c r="E2885" t="str">
        <f t="shared" si="91"/>
        <v>Lot One</v>
      </c>
      <c r="F2885" t="e">
        <f>VLOOKUP(B2885,HawkerCenter!$B$2:$B$11,1,FALSE)</f>
        <v>#N/A</v>
      </c>
    </row>
    <row r="2886" hidden="1" spans="1:6">
      <c r="A2886" t="s">
        <v>5885</v>
      </c>
      <c r="B2886" t="s">
        <v>857</v>
      </c>
      <c r="C2886" t="s">
        <v>5886</v>
      </c>
      <c r="D2886" t="str">
        <f t="shared" si="90"/>
        <v>Singapore </v>
      </c>
      <c r="E2886" t="str">
        <f t="shared" si="91"/>
        <v>650207</v>
      </c>
      <c r="F2886" t="e">
        <f>VLOOKUP(B2886,HawkerCenter!$B$2:$B$11,1,FALSE)</f>
        <v>#N/A</v>
      </c>
    </row>
    <row r="2887" hidden="1" spans="1:6">
      <c r="A2887" t="s">
        <v>5887</v>
      </c>
      <c r="B2887" t="s">
        <v>2096</v>
      </c>
      <c r="C2887" t="s">
        <v>5888</v>
      </c>
      <c r="D2887" t="str">
        <f>C2887</f>
        <v>#01-30</v>
      </c>
      <c r="E2887" t="str">
        <f t="shared" si="91"/>
        <v/>
      </c>
      <c r="F2887" t="e">
        <f>VLOOKUP(B2887,HawkerCenter!$B$2:$B$11,1,FALSE)</f>
        <v>#N/A</v>
      </c>
    </row>
    <row r="2888" hidden="1" spans="1:6">
      <c r="A2888" t="s">
        <v>5889</v>
      </c>
      <c r="B2888" t="s">
        <v>22</v>
      </c>
      <c r="C2888" t="s">
        <v>5890</v>
      </c>
      <c r="D2888" t="str">
        <f t="shared" si="90"/>
        <v>#01-141 </v>
      </c>
      <c r="E2888" t="str">
        <f t="shared" si="91"/>
        <v>Chong Pang Market &amp; Food Centre</v>
      </c>
      <c r="F2888" t="e">
        <f>VLOOKUP(B2888,HawkerCenter!$B$2:$B$11,1,FALSE)</f>
        <v>#N/A</v>
      </c>
    </row>
    <row r="2889" hidden="1" spans="1:6">
      <c r="A2889" t="s">
        <v>5891</v>
      </c>
      <c r="B2889" t="s">
        <v>189</v>
      </c>
      <c r="C2889" t="s">
        <v>5892</v>
      </c>
      <c r="D2889" t="str">
        <f t="shared" si="90"/>
        <v>#B1-04 </v>
      </c>
      <c r="E2889" t="str">
        <f t="shared" si="91"/>
        <v>City Square Mall</v>
      </c>
      <c r="F2889" t="e">
        <f>VLOOKUP(B2889,HawkerCenter!$B$2:$B$11,1,FALSE)</f>
        <v>#N/A</v>
      </c>
    </row>
    <row r="2890" hidden="1" spans="1:6">
      <c r="A2890" t="s">
        <v>5893</v>
      </c>
      <c r="B2890" t="s">
        <v>4155</v>
      </c>
      <c r="C2890" t="s">
        <v>5894</v>
      </c>
      <c r="D2890" t="str">
        <f t="shared" si="90"/>
        <v>#01-659 </v>
      </c>
      <c r="E2890" t="str">
        <f t="shared" si="91"/>
        <v>Bendemeer Mall Stall 7</v>
      </c>
      <c r="F2890" t="e">
        <f>VLOOKUP(B2890,HawkerCenter!$B$2:$B$11,1,FALSE)</f>
        <v>#N/A</v>
      </c>
    </row>
    <row r="2891" hidden="1" spans="1:6">
      <c r="A2891" t="s">
        <v>5895</v>
      </c>
      <c r="B2891" t="s">
        <v>8</v>
      </c>
      <c r="C2891" t="s">
        <v>5896</v>
      </c>
      <c r="D2891" t="str">
        <f t="shared" si="90"/>
        <v>#01-66 </v>
      </c>
      <c r="E2891" t="str">
        <f t="shared" si="91"/>
        <v>Hong Lim Market &amp; Food Centre</v>
      </c>
      <c r="F2891" t="str">
        <f>VLOOKUP(B2891,HawkerCenter!$B$2:$B$11,1,FALSE)</f>
        <v>531A Upper Cross Street</v>
      </c>
    </row>
    <row r="2892" hidden="1" spans="1:6">
      <c r="A2892" t="s">
        <v>5897</v>
      </c>
      <c r="B2892" t="s">
        <v>4304</v>
      </c>
      <c r="C2892" t="s">
        <v>5898</v>
      </c>
      <c r="D2892" t="str">
        <f t="shared" si="90"/>
        <v>#01-1747 </v>
      </c>
      <c r="E2892" t="str">
        <f t="shared" si="91"/>
        <v>S-11 Food House</v>
      </c>
      <c r="F2892" t="e">
        <f>VLOOKUP(B2892,HawkerCenter!$B$2:$B$11,1,FALSE)</f>
        <v>#N/A</v>
      </c>
    </row>
    <row r="2893" hidden="1" spans="1:6">
      <c r="A2893" t="s">
        <v>5899</v>
      </c>
      <c r="B2893" t="s">
        <v>5900</v>
      </c>
      <c r="C2893" t="s">
        <v>5901</v>
      </c>
      <c r="D2893" t="str">
        <f t="shared" si="90"/>
        <v>#01-855 </v>
      </c>
      <c r="E2893" t="str">
        <f t="shared" si="91"/>
        <v>Stall 8</v>
      </c>
      <c r="F2893" t="e">
        <f>VLOOKUP(B2893,HawkerCenter!$B$2:$B$11,1,FALSE)</f>
        <v>#N/A</v>
      </c>
    </row>
    <row r="2894" hidden="1" spans="1:6">
      <c r="A2894" t="s">
        <v>5902</v>
      </c>
      <c r="B2894" t="s">
        <v>53</v>
      </c>
      <c r="C2894" t="s">
        <v>5903</v>
      </c>
      <c r="D2894" t="str">
        <f t="shared" si="90"/>
        <v>#01-26 </v>
      </c>
      <c r="E2894" t="str">
        <f t="shared" si="91"/>
        <v>Seah Im Food Centre</v>
      </c>
      <c r="F2894" t="e">
        <f>VLOOKUP(B2894,HawkerCenter!$B$2:$B$11,1,FALSE)</f>
        <v>#N/A</v>
      </c>
    </row>
    <row r="2895" hidden="1" spans="1:6">
      <c r="A2895" t="s">
        <v>5904</v>
      </c>
      <c r="B2895" t="s">
        <v>21</v>
      </c>
      <c r="C2895" t="s">
        <v>5905</v>
      </c>
      <c r="D2895" t="str">
        <f t="shared" si="90"/>
        <v>#01-05 </v>
      </c>
      <c r="E2895" t="str">
        <f t="shared" si="91"/>
        <v>Bukit Merah View Market &amp; Food Centre</v>
      </c>
      <c r="F2895" t="e">
        <f>VLOOKUP(B2895,HawkerCenter!$B$2:$B$11,1,FALSE)</f>
        <v>#N/A</v>
      </c>
    </row>
    <row r="2896" hidden="1" spans="1:6">
      <c r="A2896" t="s">
        <v>5906</v>
      </c>
      <c r="B2896" t="s">
        <v>1963</v>
      </c>
      <c r="C2896" t="s">
        <v>5907</v>
      </c>
      <c r="D2896" t="str">
        <f t="shared" si="90"/>
        <v>#01-22 </v>
      </c>
      <c r="E2896" t="str">
        <f t="shared" si="91"/>
        <v>Bedok Food Centre</v>
      </c>
      <c r="F2896" t="e">
        <f>VLOOKUP(B2896,HawkerCenter!$B$2:$B$11,1,FALSE)</f>
        <v>#N/A</v>
      </c>
    </row>
    <row r="2897" hidden="1" spans="1:6">
      <c r="A2897" t="s">
        <v>5908</v>
      </c>
      <c r="B2897" t="s">
        <v>23</v>
      </c>
      <c r="C2897" t="s">
        <v>5909</v>
      </c>
      <c r="D2897" t="str">
        <f t="shared" si="90"/>
        <v>#01-63 </v>
      </c>
      <c r="E2897" t="str">
        <f t="shared" si="91"/>
        <v>Maxwell Food Centre</v>
      </c>
      <c r="F2897" t="e">
        <f>VLOOKUP(B2897,HawkerCenter!$B$2:$B$11,1,FALSE)</f>
        <v>#N/A</v>
      </c>
    </row>
    <row r="2898" hidden="1" spans="1:6">
      <c r="A2898" t="s">
        <v>5910</v>
      </c>
      <c r="B2898" t="s">
        <v>5</v>
      </c>
      <c r="C2898" t="s">
        <v>5911</v>
      </c>
      <c r="D2898" t="str">
        <f t="shared" si="90"/>
        <v>#02-114 </v>
      </c>
      <c r="E2898" t="str">
        <f t="shared" si="91"/>
        <v>Amoy Street Food Centre</v>
      </c>
      <c r="F2898" t="str">
        <f>VLOOKUP(B2898,HawkerCenter!$B$2:$B$11,1,FALSE)</f>
        <v>7 Maxwell Road</v>
      </c>
    </row>
    <row r="2899" hidden="1" spans="1:6">
      <c r="A2899" t="s">
        <v>5912</v>
      </c>
      <c r="B2899" t="s">
        <v>9</v>
      </c>
      <c r="C2899" t="s">
        <v>5913</v>
      </c>
      <c r="D2899" t="str">
        <f t="shared" si="90"/>
        <v>#02-145 </v>
      </c>
      <c r="E2899" t="str">
        <f t="shared" si="91"/>
        <v>Bukit Timah Market &amp; Food Centre</v>
      </c>
      <c r="F2899" t="str">
        <f>VLOOKUP(B2899,HawkerCenter!$B$2:$B$11,1,FALSE)</f>
        <v>51 Upper Bukit Timah Road</v>
      </c>
    </row>
    <row r="2900" hidden="1" spans="1:6">
      <c r="A2900" t="s">
        <v>5914</v>
      </c>
      <c r="B2900" t="s">
        <v>5915</v>
      </c>
      <c r="C2900" t="s">
        <v>5916</v>
      </c>
      <c r="D2900" t="str">
        <f t="shared" si="90"/>
        <v>#01-577 </v>
      </c>
      <c r="E2900" t="str">
        <f t="shared" si="91"/>
        <v>Chang Cheng Mee Wah</v>
      </c>
      <c r="F2900" t="e">
        <f>VLOOKUP(B2900,HawkerCenter!$B$2:$B$11,1,FALSE)</f>
        <v>#N/A</v>
      </c>
    </row>
    <row r="2901" hidden="1" spans="1:6">
      <c r="A2901" t="s">
        <v>5917</v>
      </c>
      <c r="B2901" t="s">
        <v>5918</v>
      </c>
      <c r="C2901" t="s">
        <v>5919</v>
      </c>
      <c r="D2901" t="str">
        <f>C2901</f>
        <v>#01-1155</v>
      </c>
      <c r="E2901" t="str">
        <f t="shared" si="91"/>
        <v/>
      </c>
      <c r="F2901" t="e">
        <f>VLOOKUP(B2901,HawkerCenter!$B$2:$B$11,1,FALSE)</f>
        <v>#N/A</v>
      </c>
    </row>
    <row r="2902" hidden="1" spans="1:6">
      <c r="A2902" t="s">
        <v>5897</v>
      </c>
      <c r="B2902" t="s">
        <v>4304</v>
      </c>
      <c r="C2902" t="s">
        <v>5898</v>
      </c>
      <c r="D2902" t="str">
        <f t="shared" si="90"/>
        <v>#01-1747 </v>
      </c>
      <c r="E2902" t="str">
        <f t="shared" si="91"/>
        <v>S-11 Food House</v>
      </c>
      <c r="F2902" t="e">
        <f>VLOOKUP(B2902,HawkerCenter!$B$2:$B$11,1,FALSE)</f>
        <v>#N/A</v>
      </c>
    </row>
    <row r="2903" hidden="1" spans="1:6">
      <c r="A2903" t="s">
        <v>5912</v>
      </c>
      <c r="B2903" t="s">
        <v>9</v>
      </c>
      <c r="C2903" t="s">
        <v>5913</v>
      </c>
      <c r="D2903" t="str">
        <f t="shared" si="90"/>
        <v>#02-145 </v>
      </c>
      <c r="E2903" t="str">
        <f t="shared" si="91"/>
        <v>Bukit Timah Market &amp; Food Centre</v>
      </c>
      <c r="F2903" t="str">
        <f>VLOOKUP(B2903,HawkerCenter!$B$2:$B$11,1,FALSE)</f>
        <v>51 Upper Bukit Timah Road</v>
      </c>
    </row>
    <row r="2904" hidden="1" spans="1:6">
      <c r="A2904" t="s">
        <v>5910</v>
      </c>
      <c r="B2904" t="s">
        <v>5</v>
      </c>
      <c r="C2904" t="s">
        <v>5911</v>
      </c>
      <c r="D2904" t="str">
        <f t="shared" si="90"/>
        <v>#02-114 </v>
      </c>
      <c r="E2904" t="str">
        <f t="shared" si="91"/>
        <v>Amoy Street Food Centre</v>
      </c>
      <c r="F2904" t="str">
        <f>VLOOKUP(B2904,HawkerCenter!$B$2:$B$11,1,FALSE)</f>
        <v>7 Maxwell Road</v>
      </c>
    </row>
    <row r="2905" hidden="1" spans="1:6">
      <c r="A2905" t="s">
        <v>5908</v>
      </c>
      <c r="B2905" t="s">
        <v>23</v>
      </c>
      <c r="C2905" t="s">
        <v>5909</v>
      </c>
      <c r="D2905" t="str">
        <f t="shared" si="90"/>
        <v>#01-63 </v>
      </c>
      <c r="E2905" t="str">
        <f t="shared" si="91"/>
        <v>Maxwell Food Centre</v>
      </c>
      <c r="F2905" t="e">
        <f>VLOOKUP(B2905,HawkerCenter!$B$2:$B$11,1,FALSE)</f>
        <v>#N/A</v>
      </c>
    </row>
    <row r="2906" hidden="1" spans="1:6">
      <c r="A2906" t="s">
        <v>5920</v>
      </c>
      <c r="B2906" t="s">
        <v>2055</v>
      </c>
      <c r="C2906" t="s">
        <v>2056</v>
      </c>
      <c r="D2906" t="str">
        <f>C2906</f>
        <v>#01-1601</v>
      </c>
      <c r="E2906" t="str">
        <f t="shared" si="91"/>
        <v/>
      </c>
      <c r="F2906" t="e">
        <f>VLOOKUP(B2906,HawkerCenter!$B$2:$B$11,1,FALSE)</f>
        <v>#N/A</v>
      </c>
    </row>
    <row r="2907" hidden="1" spans="1:6">
      <c r="A2907" t="s">
        <v>5921</v>
      </c>
      <c r="B2907" t="s">
        <v>5150</v>
      </c>
      <c r="C2907" t="s">
        <v>5922</v>
      </c>
      <c r="D2907" t="str">
        <f t="shared" si="90"/>
        <v>#01-22 </v>
      </c>
      <c r="E2907" t="str">
        <f t="shared" si="91"/>
        <v>Multi Storey Carpark</v>
      </c>
      <c r="F2907" t="e">
        <f>VLOOKUP(B2907,HawkerCenter!$B$2:$B$11,1,FALSE)</f>
        <v>#N/A</v>
      </c>
    </row>
    <row r="2908" hidden="1" spans="1:6">
      <c r="A2908" t="s">
        <v>5902</v>
      </c>
      <c r="B2908" t="s">
        <v>53</v>
      </c>
      <c r="C2908" t="s">
        <v>5903</v>
      </c>
      <c r="D2908" t="str">
        <f t="shared" si="90"/>
        <v>#01-26 </v>
      </c>
      <c r="E2908" t="str">
        <f t="shared" si="91"/>
        <v>Seah Im Food Centre</v>
      </c>
      <c r="F2908" t="e">
        <f>VLOOKUP(B2908,HawkerCenter!$B$2:$B$11,1,FALSE)</f>
        <v>#N/A</v>
      </c>
    </row>
    <row r="2909" hidden="1" spans="1:6">
      <c r="A2909" t="s">
        <v>5899</v>
      </c>
      <c r="B2909" t="s">
        <v>5900</v>
      </c>
      <c r="C2909" t="s">
        <v>5901</v>
      </c>
      <c r="D2909" t="str">
        <f t="shared" si="90"/>
        <v>#01-855 </v>
      </c>
      <c r="E2909" t="str">
        <f t="shared" si="91"/>
        <v>Stall 8</v>
      </c>
      <c r="F2909" t="e">
        <f>VLOOKUP(B2909,HawkerCenter!$B$2:$B$11,1,FALSE)</f>
        <v>#N/A</v>
      </c>
    </row>
    <row r="2910" hidden="1" spans="1:6">
      <c r="A2910" t="s">
        <v>5906</v>
      </c>
      <c r="B2910" t="s">
        <v>1963</v>
      </c>
      <c r="C2910" t="s">
        <v>5907</v>
      </c>
      <c r="D2910" t="str">
        <f t="shared" si="90"/>
        <v>#01-22 </v>
      </c>
      <c r="E2910" t="str">
        <f t="shared" si="91"/>
        <v>Bedok Food Centre</v>
      </c>
      <c r="F2910" t="e">
        <f>VLOOKUP(B2910,HawkerCenter!$B$2:$B$11,1,FALSE)</f>
        <v>#N/A</v>
      </c>
    </row>
    <row r="2911" hidden="1" spans="1:6">
      <c r="A2911" t="s">
        <v>5904</v>
      </c>
      <c r="B2911" t="s">
        <v>21</v>
      </c>
      <c r="C2911" t="s">
        <v>5905</v>
      </c>
      <c r="D2911" t="str">
        <f t="shared" si="90"/>
        <v>#01-05 </v>
      </c>
      <c r="E2911" t="str">
        <f t="shared" si="91"/>
        <v>Bukit Merah View Market &amp; Food Centre</v>
      </c>
      <c r="F2911" t="e">
        <f>VLOOKUP(B2911,HawkerCenter!$B$2:$B$11,1,FALSE)</f>
        <v>#N/A</v>
      </c>
    </row>
    <row r="2912" hidden="1" spans="1:6">
      <c r="A2912" t="s">
        <v>5923</v>
      </c>
      <c r="B2912" t="s">
        <v>4374</v>
      </c>
      <c r="C2912" t="s">
        <v>5924</v>
      </c>
      <c r="D2912" t="str">
        <f t="shared" si="90"/>
        <v>#01-01 </v>
      </c>
      <c r="E2912" t="str">
        <f t="shared" si="91"/>
        <v>The Elitist</v>
      </c>
      <c r="F2912" t="e">
        <f>VLOOKUP(B2912,HawkerCenter!$B$2:$B$11,1,FALSE)</f>
        <v>#N/A</v>
      </c>
    </row>
    <row r="2913" hidden="1" spans="1:6">
      <c r="A2913" t="s">
        <v>5925</v>
      </c>
      <c r="B2913" t="s">
        <v>1884</v>
      </c>
      <c r="C2913" t="s">
        <v>5926</v>
      </c>
      <c r="D2913" t="str">
        <f t="shared" si="90"/>
        <v>#01-01/36 </v>
      </c>
      <c r="E2913" t="str">
        <f t="shared" si="91"/>
        <v>West Mall</v>
      </c>
      <c r="F2913" t="e">
        <f>VLOOKUP(B2913,HawkerCenter!$B$2:$B$11,1,FALSE)</f>
        <v>#N/A</v>
      </c>
    </row>
    <row r="2914" hidden="1" spans="1:6">
      <c r="A2914" t="s">
        <v>5927</v>
      </c>
      <c r="B2914" t="s">
        <v>5928</v>
      </c>
      <c r="C2914" t="s">
        <v>5929</v>
      </c>
      <c r="D2914" t="str">
        <f t="shared" si="90"/>
        <v>#02-15 </v>
      </c>
      <c r="E2914" t="str">
        <f t="shared" si="91"/>
        <v>Ng Teng Fong General Hospital Tower A</v>
      </c>
      <c r="F2914" t="e">
        <f>VLOOKUP(B2914,HawkerCenter!$B$2:$B$11,1,FALSE)</f>
        <v>#N/A</v>
      </c>
    </row>
    <row r="2915" hidden="1" spans="1:6">
      <c r="A2915" t="s">
        <v>5930</v>
      </c>
      <c r="B2915" t="s">
        <v>551</v>
      </c>
      <c r="C2915" t="s">
        <v>4891</v>
      </c>
      <c r="D2915" t="str">
        <f t="shared" si="90"/>
        <v>#B1-28/29 </v>
      </c>
      <c r="E2915" t="str">
        <f t="shared" si="91"/>
        <v>Westgate Food Republic</v>
      </c>
      <c r="F2915" t="e">
        <f>VLOOKUP(B2915,HawkerCenter!$B$2:$B$11,1,FALSE)</f>
        <v>#N/A</v>
      </c>
    </row>
    <row r="2916" hidden="1" spans="1:6">
      <c r="A2916" t="s">
        <v>5931</v>
      </c>
      <c r="B2916" t="s">
        <v>13</v>
      </c>
      <c r="C2916" t="s">
        <v>5932</v>
      </c>
      <c r="D2916" t="str">
        <f t="shared" si="90"/>
        <v>#02-201 </v>
      </c>
      <c r="E2916" t="str">
        <f t="shared" si="91"/>
        <v>Chinatown Complex Market &amp; Food Centre</v>
      </c>
      <c r="F2916" t="e">
        <f>VLOOKUP(B2916,HawkerCenter!$B$2:$B$11,1,FALSE)</f>
        <v>#N/A</v>
      </c>
    </row>
    <row r="2917" hidden="1" spans="1:6">
      <c r="A2917" t="s">
        <v>5933</v>
      </c>
      <c r="B2917" t="s">
        <v>5934</v>
      </c>
      <c r="C2917" t="s">
        <v>5935</v>
      </c>
      <c r="D2917" t="str">
        <f t="shared" si="90"/>
        <v>#01-18 </v>
      </c>
      <c r="E2917" t="str">
        <f t="shared" si="91"/>
        <v>Fook Hai Building</v>
      </c>
      <c r="F2917" t="e">
        <f>VLOOKUP(B2917,HawkerCenter!$B$2:$B$11,1,FALSE)</f>
        <v>#N/A</v>
      </c>
    </row>
    <row r="2918" hidden="1" spans="1:6">
      <c r="A2918" t="s">
        <v>3533</v>
      </c>
      <c r="B2918" t="s">
        <v>3534</v>
      </c>
      <c r="C2918" t="s">
        <v>3535</v>
      </c>
      <c r="D2918" t="str">
        <f t="shared" si="90"/>
        <v>#B1-K7 </v>
      </c>
      <c r="E2918" t="str">
        <f t="shared" si="91"/>
        <v>Waterway Point</v>
      </c>
      <c r="F2918" t="e">
        <f>VLOOKUP(B2918,HawkerCenter!$B$2:$B$11,1,FALSE)</f>
        <v>#N/A</v>
      </c>
    </row>
    <row r="2919" hidden="1" spans="1:6">
      <c r="A2919" t="s">
        <v>5936</v>
      </c>
      <c r="B2919" t="s">
        <v>5937</v>
      </c>
      <c r="C2919" t="s">
        <v>5938</v>
      </c>
      <c r="D2919" t="str">
        <f t="shared" si="90"/>
        <v>Singapore </v>
      </c>
      <c r="E2919" t="str">
        <f t="shared" si="91"/>
        <v>100082</v>
      </c>
      <c r="F2919" t="e">
        <f>VLOOKUP(B2919,HawkerCenter!$B$2:$B$11,1,FALSE)</f>
        <v>#N/A</v>
      </c>
    </row>
    <row r="2920" hidden="1" spans="1:6">
      <c r="A2920" t="s">
        <v>5939</v>
      </c>
      <c r="B2920" t="s">
        <v>5940</v>
      </c>
      <c r="C2920" t="s">
        <v>5941</v>
      </c>
      <c r="D2920" t="str">
        <f t="shared" si="90"/>
        <v>NTU </v>
      </c>
      <c r="E2920" t="str">
        <f t="shared" si="91"/>
        <v>Hall 9</v>
      </c>
      <c r="F2920" t="e">
        <f>VLOOKUP(B2920,HawkerCenter!$B$2:$B$11,1,FALSE)</f>
        <v>#N/A</v>
      </c>
    </row>
    <row r="2921" hidden="1" spans="1:6">
      <c r="A2921" t="s">
        <v>5942</v>
      </c>
      <c r="B2921" t="s">
        <v>12</v>
      </c>
      <c r="C2921" t="s">
        <v>5943</v>
      </c>
      <c r="D2921" t="str">
        <f t="shared" si="90"/>
        <v>#01-39 </v>
      </c>
      <c r="E2921" t="str">
        <f t="shared" si="91"/>
        <v>Clementi 448 Market &amp; Food Centre</v>
      </c>
      <c r="F2921" t="str">
        <f>VLOOKUP(B2921,HawkerCenter!$B$2:$B$11,1,FALSE)</f>
        <v>448 Clementi Avenue 3</v>
      </c>
    </row>
    <row r="2922" hidden="1" spans="1:6">
      <c r="A2922" t="s">
        <v>5944</v>
      </c>
      <c r="B2922" t="s">
        <v>1260</v>
      </c>
      <c r="C2922" t="s">
        <v>5945</v>
      </c>
      <c r="D2922" t="str">
        <f t="shared" si="90"/>
        <v>#01-06 </v>
      </c>
      <c r="E2922" t="str">
        <f t="shared" si="91"/>
        <v>BreadTalk IHQ</v>
      </c>
      <c r="F2922" t="e">
        <f>VLOOKUP(B2922,HawkerCenter!$B$2:$B$11,1,FALSE)</f>
        <v>#N/A</v>
      </c>
    </row>
    <row r="2923" hidden="1" spans="1:6">
      <c r="A2923" t="s">
        <v>5946</v>
      </c>
      <c r="B2923" t="s">
        <v>5947</v>
      </c>
      <c r="C2923" t="s">
        <v>5948</v>
      </c>
      <c r="D2923" t="str">
        <f>C2923</f>
        <v>#04-216</v>
      </c>
      <c r="E2923" t="str">
        <f t="shared" si="91"/>
        <v/>
      </c>
      <c r="F2923" t="e">
        <f>VLOOKUP(B2923,HawkerCenter!$B$2:$B$11,1,FALSE)</f>
        <v>#N/A</v>
      </c>
    </row>
    <row r="2924" hidden="1" spans="1:6">
      <c r="A2924" t="s">
        <v>5949</v>
      </c>
      <c r="B2924" t="s">
        <v>13</v>
      </c>
      <c r="C2924" t="s">
        <v>5950</v>
      </c>
      <c r="D2924" t="str">
        <f t="shared" si="90"/>
        <v>#02-195 </v>
      </c>
      <c r="E2924" t="str">
        <f t="shared" si="91"/>
        <v>Chinatown Complex Market &amp; Food Centre</v>
      </c>
      <c r="F2924" t="e">
        <f>VLOOKUP(B2924,HawkerCenter!$B$2:$B$11,1,FALSE)</f>
        <v>#N/A</v>
      </c>
    </row>
    <row r="2925" hidden="1" spans="1:6">
      <c r="A2925" t="s">
        <v>124</v>
      </c>
      <c r="B2925" t="s">
        <v>123</v>
      </c>
      <c r="C2925" t="s">
        <v>1157</v>
      </c>
      <c r="D2925" t="str">
        <f>C2925</f>
        <v>#01-512</v>
      </c>
      <c r="E2925" t="str">
        <f t="shared" si="91"/>
        <v/>
      </c>
      <c r="F2925" t="e">
        <f>VLOOKUP(B2925,HawkerCenter!$B$2:$B$11,1,FALSE)</f>
        <v>#N/A</v>
      </c>
    </row>
    <row r="2926" hidden="1" spans="1:6">
      <c r="A2926" t="s">
        <v>5951</v>
      </c>
      <c r="B2926" t="s">
        <v>1047</v>
      </c>
      <c r="C2926" t="s">
        <v>5952</v>
      </c>
      <c r="D2926" t="str">
        <f t="shared" si="90"/>
        <v>#01-26 </v>
      </c>
      <c r="E2926" t="str">
        <f t="shared" si="91"/>
        <v>Blk 75 Lorong 5 Toa Payoh Food Centre</v>
      </c>
      <c r="F2926" t="e">
        <f>VLOOKUP(B2926,HawkerCenter!$B$2:$B$11,1,FALSE)</f>
        <v>#N/A</v>
      </c>
    </row>
    <row r="2927" hidden="1" spans="1:6">
      <c r="A2927" t="s">
        <v>5953</v>
      </c>
      <c r="B2927" t="s">
        <v>2715</v>
      </c>
      <c r="C2927" t="s">
        <v>5954</v>
      </c>
      <c r="D2927" t="str">
        <f t="shared" si="90"/>
        <v>#B3-43 </v>
      </c>
      <c r="E2927" t="str">
        <f t="shared" si="91"/>
        <v>[email protected]</v>
      </c>
      <c r="F2927" t="e">
        <f>VLOOKUP(B2927,HawkerCenter!$B$2:$B$11,1,FALSE)</f>
        <v>#N/A</v>
      </c>
    </row>
    <row r="2928" hidden="1" spans="1:6">
      <c r="A2928" t="s">
        <v>5955</v>
      </c>
      <c r="B2928" t="s">
        <v>250</v>
      </c>
      <c r="C2928" t="s">
        <v>642</v>
      </c>
      <c r="D2928" t="str">
        <f>C2928</f>
        <v>#01-296</v>
      </c>
      <c r="E2928" t="str">
        <f t="shared" si="91"/>
        <v/>
      </c>
      <c r="F2928" t="e">
        <f>VLOOKUP(B2928,HawkerCenter!$B$2:$B$11,1,FALSE)</f>
        <v>#N/A</v>
      </c>
    </row>
    <row r="2929" hidden="1" spans="1:6">
      <c r="A2929" t="s">
        <v>5956</v>
      </c>
      <c r="B2929" t="s">
        <v>5957</v>
      </c>
      <c r="C2929" t="s">
        <v>5958</v>
      </c>
      <c r="D2929" t="str">
        <f>C2929</f>
        <v>#01-82</v>
      </c>
      <c r="E2929" t="str">
        <f t="shared" si="91"/>
        <v/>
      </c>
      <c r="F2929" t="e">
        <f>VLOOKUP(B2929,HawkerCenter!$B$2:$B$11,1,FALSE)</f>
        <v>#N/A</v>
      </c>
    </row>
    <row r="2930" hidden="1" spans="1:6">
      <c r="A2930" t="s">
        <v>5959</v>
      </c>
      <c r="B2930" t="s">
        <v>5960</v>
      </c>
      <c r="C2930" t="s">
        <v>5961</v>
      </c>
      <c r="D2930" t="str">
        <f t="shared" si="90"/>
        <v>#01-01 </v>
      </c>
      <c r="E2930" t="str">
        <f t="shared" si="91"/>
        <v>Kopitiam</v>
      </c>
      <c r="F2930" t="e">
        <f>VLOOKUP(B2930,HawkerCenter!$B$2:$B$11,1,FALSE)</f>
        <v>#N/A</v>
      </c>
    </row>
    <row r="2931" hidden="1" spans="1:6">
      <c r="A2931" t="s">
        <v>5962</v>
      </c>
      <c r="B2931" t="s">
        <v>3121</v>
      </c>
      <c r="C2931" t="s">
        <v>1657</v>
      </c>
      <c r="D2931" t="str">
        <f>C2931</f>
        <v>#01-71</v>
      </c>
      <c r="E2931" t="str">
        <f t="shared" si="91"/>
        <v/>
      </c>
      <c r="F2931" t="e">
        <f>VLOOKUP(B2931,HawkerCenter!$B$2:$B$11,1,FALSE)</f>
        <v>#N/A</v>
      </c>
    </row>
    <row r="2932" hidden="1" spans="1:6">
      <c r="A2932" t="s">
        <v>5963</v>
      </c>
      <c r="B2932" t="s">
        <v>5964</v>
      </c>
      <c r="C2932" t="s">
        <v>5965</v>
      </c>
      <c r="D2932" t="str">
        <f t="shared" si="90"/>
        <v>#04-04/05/06/07 </v>
      </c>
      <c r="E2932" t="str">
        <f t="shared" si="91"/>
        <v>100AM</v>
      </c>
      <c r="F2932" t="e">
        <f>VLOOKUP(B2932,HawkerCenter!$B$2:$B$11,1,FALSE)</f>
        <v>#N/A</v>
      </c>
    </row>
    <row r="2933" hidden="1" spans="1:6">
      <c r="A2933" t="s">
        <v>5966</v>
      </c>
      <c r="B2933" t="s">
        <v>1412</v>
      </c>
      <c r="C2933" t="s">
        <v>5967</v>
      </c>
      <c r="D2933" t="str">
        <f t="shared" si="90"/>
        <v>#01-236 </v>
      </c>
      <c r="E2933" t="str">
        <f t="shared" si="91"/>
        <v>Hong Joo Food Centre </v>
      </c>
      <c r="F2933" t="e">
        <f>VLOOKUP(B2933,HawkerCenter!$B$2:$B$11,1,FALSE)</f>
        <v>#N/A</v>
      </c>
    </row>
    <row r="2934" hidden="1" spans="1:6">
      <c r="A2934" t="s">
        <v>5968</v>
      </c>
      <c r="B2934" t="s">
        <v>454</v>
      </c>
      <c r="C2934" t="s">
        <v>5969</v>
      </c>
      <c r="D2934" t="str">
        <f t="shared" si="90"/>
        <v>#B2-39 </v>
      </c>
      <c r="E2934" t="str">
        <f t="shared" si="91"/>
        <v>VivoCity Kopitiam Stall 3</v>
      </c>
      <c r="F2934" t="e">
        <f>VLOOKUP(B2934,HawkerCenter!$B$2:$B$11,1,FALSE)</f>
        <v>#N/A</v>
      </c>
    </row>
    <row r="2935" hidden="1" spans="1:6">
      <c r="A2935" t="s">
        <v>5970</v>
      </c>
      <c r="B2935" t="s">
        <v>2215</v>
      </c>
      <c r="C2935" t="s">
        <v>5971</v>
      </c>
      <c r="D2935" t="str">
        <f t="shared" si="90"/>
        <v>#01-164 </v>
      </c>
      <c r="E2935" t="str">
        <f t="shared" si="91"/>
        <v>West Coast Market Square</v>
      </c>
      <c r="F2935" t="e">
        <f>VLOOKUP(B2935,HawkerCenter!$B$2:$B$11,1,FALSE)</f>
        <v>#N/A</v>
      </c>
    </row>
    <row r="2936" hidden="1" spans="1:6">
      <c r="A2936" t="s">
        <v>5942</v>
      </c>
      <c r="B2936" t="s">
        <v>12</v>
      </c>
      <c r="C2936" t="s">
        <v>5943</v>
      </c>
      <c r="D2936" t="str">
        <f t="shared" si="90"/>
        <v>#01-39 </v>
      </c>
      <c r="E2936" t="str">
        <f t="shared" si="91"/>
        <v>Clementi 448 Market &amp; Food Centre</v>
      </c>
      <c r="F2936" t="str">
        <f>VLOOKUP(B2936,HawkerCenter!$B$2:$B$11,1,FALSE)</f>
        <v>448 Clementi Avenue 3</v>
      </c>
    </row>
    <row r="2937" hidden="1" spans="1:6">
      <c r="A2937" t="s">
        <v>5959</v>
      </c>
      <c r="B2937" t="s">
        <v>5960</v>
      </c>
      <c r="C2937" t="s">
        <v>5961</v>
      </c>
      <c r="D2937" t="str">
        <f t="shared" si="90"/>
        <v>#01-01 </v>
      </c>
      <c r="E2937" t="str">
        <f t="shared" si="91"/>
        <v>Kopitiam</v>
      </c>
      <c r="F2937" t="e">
        <f>VLOOKUP(B2937,HawkerCenter!$B$2:$B$11,1,FALSE)</f>
        <v>#N/A</v>
      </c>
    </row>
    <row r="2938" hidden="1" spans="1:6">
      <c r="A2938" t="s">
        <v>5963</v>
      </c>
      <c r="B2938" t="s">
        <v>5964</v>
      </c>
      <c r="C2938" t="s">
        <v>5965</v>
      </c>
      <c r="D2938" t="str">
        <f t="shared" si="90"/>
        <v>#04-04/05/06/07 </v>
      </c>
      <c r="E2938" t="str">
        <f t="shared" si="91"/>
        <v>100AM</v>
      </c>
      <c r="F2938" t="e">
        <f>VLOOKUP(B2938,HawkerCenter!$B$2:$B$11,1,FALSE)</f>
        <v>#N/A</v>
      </c>
    </row>
    <row r="2939" hidden="1" spans="1:6">
      <c r="A2939" t="s">
        <v>5972</v>
      </c>
      <c r="B2939" t="s">
        <v>2424</v>
      </c>
      <c r="C2939" t="s">
        <v>5973</v>
      </c>
      <c r="D2939" t="str">
        <f t="shared" si="90"/>
        <v>#02-89 </v>
      </c>
      <c r="E2939" t="str">
        <f t="shared" si="91"/>
        <v>Taman Jurong Market &amp; Food Centre</v>
      </c>
      <c r="F2939" t="e">
        <f>VLOOKUP(B2939,HawkerCenter!$B$2:$B$11,1,FALSE)</f>
        <v>#N/A</v>
      </c>
    </row>
    <row r="2940" hidden="1" spans="1:6">
      <c r="A2940" t="s">
        <v>5974</v>
      </c>
      <c r="B2940" t="s">
        <v>5975</v>
      </c>
      <c r="C2940" t="s">
        <v>3321</v>
      </c>
      <c r="D2940" t="str">
        <f t="shared" si="90"/>
        <v>Singapore </v>
      </c>
      <c r="E2940" t="str">
        <f t="shared" si="91"/>
        <v>530684</v>
      </c>
      <c r="F2940" t="e">
        <f>VLOOKUP(B2940,HawkerCenter!$B$2:$B$11,1,FALSE)</f>
        <v>#N/A</v>
      </c>
    </row>
    <row r="2941" hidden="1" spans="1:6">
      <c r="A2941" t="s">
        <v>5962</v>
      </c>
      <c r="B2941" t="s">
        <v>3121</v>
      </c>
      <c r="C2941" t="s">
        <v>1657</v>
      </c>
      <c r="D2941" t="str">
        <f>C2941</f>
        <v>#01-71</v>
      </c>
      <c r="E2941" t="str">
        <f t="shared" si="91"/>
        <v/>
      </c>
      <c r="F2941" t="e">
        <f>VLOOKUP(B2941,HawkerCenter!$B$2:$B$11,1,FALSE)</f>
        <v>#N/A</v>
      </c>
    </row>
    <row r="2942" hidden="1" spans="1:6">
      <c r="A2942" t="s">
        <v>5976</v>
      </c>
      <c r="B2942" t="s">
        <v>5362</v>
      </c>
      <c r="C2942" t="s">
        <v>5363</v>
      </c>
      <c r="D2942" t="str">
        <f>C2942</f>
        <v>#01-1040</v>
      </c>
      <c r="E2942" t="str">
        <f t="shared" si="91"/>
        <v/>
      </c>
      <c r="F2942" t="e">
        <f>VLOOKUP(B2942,HawkerCenter!$B$2:$B$11,1,FALSE)</f>
        <v>#N/A</v>
      </c>
    </row>
    <row r="2943" hidden="1" spans="1:6">
      <c r="A2943" t="s">
        <v>5970</v>
      </c>
      <c r="B2943" t="s">
        <v>2215</v>
      </c>
      <c r="C2943" t="s">
        <v>5971</v>
      </c>
      <c r="D2943" t="str">
        <f t="shared" si="90"/>
        <v>#01-164 </v>
      </c>
      <c r="E2943" t="str">
        <f t="shared" si="91"/>
        <v>West Coast Market Square</v>
      </c>
      <c r="F2943" t="e">
        <f>VLOOKUP(B2943,HawkerCenter!$B$2:$B$11,1,FALSE)</f>
        <v>#N/A</v>
      </c>
    </row>
    <row r="2944" hidden="1" spans="1:6">
      <c r="A2944" t="s">
        <v>5977</v>
      </c>
      <c r="B2944" t="s">
        <v>2215</v>
      </c>
      <c r="C2944" t="s">
        <v>5978</v>
      </c>
      <c r="D2944" t="str">
        <f t="shared" si="90"/>
        <v>West </v>
      </c>
      <c r="E2944" t="str">
        <f t="shared" si="91"/>
        <v>Coast Market Square</v>
      </c>
      <c r="F2944" t="e">
        <f>VLOOKUP(B2944,HawkerCenter!$B$2:$B$11,1,FALSE)</f>
        <v>#N/A</v>
      </c>
    </row>
    <row r="2945" hidden="1" spans="1:6">
      <c r="A2945" t="s">
        <v>5979</v>
      </c>
      <c r="B2945" t="s">
        <v>2215</v>
      </c>
      <c r="C2945" t="s">
        <v>5980</v>
      </c>
      <c r="D2945" t="str">
        <f t="shared" si="90"/>
        <v>#01-152 </v>
      </c>
      <c r="E2945" t="str">
        <f t="shared" si="91"/>
        <v>West Coast Market Square</v>
      </c>
      <c r="F2945" t="e">
        <f>VLOOKUP(B2945,HawkerCenter!$B$2:$B$11,1,FALSE)</f>
        <v>#N/A</v>
      </c>
    </row>
    <row r="2946" hidden="1" spans="1:6">
      <c r="A2946" t="s">
        <v>5981</v>
      </c>
      <c r="B2946" t="s">
        <v>2215</v>
      </c>
      <c r="C2946" t="s">
        <v>5982</v>
      </c>
      <c r="D2946" t="str">
        <f t="shared" si="90"/>
        <v>#01-171 </v>
      </c>
      <c r="E2946" t="str">
        <f t="shared" si="91"/>
        <v>West Coast Market Square</v>
      </c>
      <c r="F2946" t="e">
        <f>VLOOKUP(B2946,HawkerCenter!$B$2:$B$11,1,FALSE)</f>
        <v>#N/A</v>
      </c>
    </row>
    <row r="2947" hidden="1" spans="1:6">
      <c r="A2947" t="s">
        <v>5968</v>
      </c>
      <c r="B2947" t="s">
        <v>454</v>
      </c>
      <c r="C2947" t="s">
        <v>5969</v>
      </c>
      <c r="D2947" t="str">
        <f t="shared" ref="D2947:D3010" si="92">LEFT(C2947,FIND(" ",C2947))</f>
        <v>#B2-39 </v>
      </c>
      <c r="E2947" t="str">
        <f t="shared" ref="E2947:E3010" si="93">RIGHT(C2947,LEN(C2947)-LEN(D2947))</f>
        <v>VivoCity Kopitiam Stall 3</v>
      </c>
      <c r="F2947" t="e">
        <f>VLOOKUP(B2947,HawkerCenter!$B$2:$B$11,1,FALSE)</f>
        <v>#N/A</v>
      </c>
    </row>
    <row r="2948" hidden="1" spans="1:6">
      <c r="A2948" t="s">
        <v>5983</v>
      </c>
      <c r="B2948" t="s">
        <v>1873</v>
      </c>
      <c r="C2948" t="s">
        <v>5984</v>
      </c>
      <c r="D2948" t="str">
        <f t="shared" si="92"/>
        <v>#05-07 </v>
      </c>
      <c r="E2948" t="str">
        <f t="shared" si="93"/>
        <v>One Raffles Place</v>
      </c>
      <c r="F2948" t="e">
        <f>VLOOKUP(B2948,HawkerCenter!$B$2:$B$11,1,FALSE)</f>
        <v>#N/A</v>
      </c>
    </row>
    <row r="2949" hidden="1" spans="1:6">
      <c r="A2949" t="s">
        <v>5985</v>
      </c>
      <c r="B2949" t="s">
        <v>5986</v>
      </c>
      <c r="C2949" t="s">
        <v>1978</v>
      </c>
      <c r="D2949" t="str">
        <f>C2949</f>
        <v>#01-150</v>
      </c>
      <c r="E2949" t="str">
        <f t="shared" si="93"/>
        <v/>
      </c>
      <c r="F2949" t="e">
        <f>VLOOKUP(B2949,HawkerCenter!$B$2:$B$11,1,FALSE)</f>
        <v>#N/A</v>
      </c>
    </row>
    <row r="2950" hidden="1" spans="1:6">
      <c r="A2950" t="s">
        <v>5987</v>
      </c>
      <c r="B2950" t="s">
        <v>5988</v>
      </c>
      <c r="C2950" t="s">
        <v>5989</v>
      </c>
      <c r="D2950" t="str">
        <f t="shared" si="92"/>
        <v>Singapore </v>
      </c>
      <c r="E2950" t="str">
        <f t="shared" si="93"/>
        <v>149597</v>
      </c>
      <c r="F2950" t="e">
        <f>VLOOKUP(B2950,HawkerCenter!$B$2:$B$11,1,FALSE)</f>
        <v>#N/A</v>
      </c>
    </row>
    <row r="2951" hidden="1" spans="1:6">
      <c r="A2951" t="s">
        <v>5990</v>
      </c>
      <c r="B2951" t="s">
        <v>698</v>
      </c>
      <c r="C2951" t="s">
        <v>5991</v>
      </c>
      <c r="D2951" t="str">
        <f t="shared" si="92"/>
        <v>#02-41 </v>
      </c>
      <c r="E2951" t="str">
        <f t="shared" si="93"/>
        <v>Kampung Admiralty Hawker Centre</v>
      </c>
      <c r="F2951" t="e">
        <f>VLOOKUP(B2951,HawkerCenter!$B$2:$B$11,1,FALSE)</f>
        <v>#N/A</v>
      </c>
    </row>
    <row r="2952" hidden="1" spans="1:6">
      <c r="A2952" t="s">
        <v>5992</v>
      </c>
      <c r="B2952" t="s">
        <v>1555</v>
      </c>
      <c r="C2952" t="s">
        <v>1556</v>
      </c>
      <c r="D2952" t="str">
        <f t="shared" si="92"/>
        <v>Poh </v>
      </c>
      <c r="E2952" t="str">
        <f t="shared" si="93"/>
        <v>Ho Restaurant</v>
      </c>
      <c r="F2952" t="e">
        <f>VLOOKUP(B2952,HawkerCenter!$B$2:$B$11,1,FALSE)</f>
        <v>#N/A</v>
      </c>
    </row>
    <row r="2953" hidden="1" spans="1:6">
      <c r="A2953" t="s">
        <v>5993</v>
      </c>
      <c r="B2953" t="s">
        <v>3221</v>
      </c>
      <c r="C2953" t="s">
        <v>5994</v>
      </c>
      <c r="D2953" t="str">
        <f>C2953</f>
        <v>#01-236</v>
      </c>
      <c r="E2953" t="str">
        <f t="shared" si="93"/>
        <v/>
      </c>
      <c r="F2953" t="e">
        <f>VLOOKUP(B2953,HawkerCenter!$B$2:$B$11,1,FALSE)</f>
        <v>#N/A</v>
      </c>
    </row>
    <row r="2954" hidden="1" spans="1:6">
      <c r="A2954" t="s">
        <v>5995</v>
      </c>
      <c r="B2954" t="s">
        <v>22</v>
      </c>
      <c r="C2954" t="s">
        <v>5996</v>
      </c>
      <c r="D2954" t="str">
        <f t="shared" si="92"/>
        <v>#01-154 </v>
      </c>
      <c r="E2954" t="str">
        <f t="shared" si="93"/>
        <v>Chong Pang Market &amp; Food Centre</v>
      </c>
      <c r="F2954" t="e">
        <f>VLOOKUP(B2954,HawkerCenter!$B$2:$B$11,1,FALSE)</f>
        <v>#N/A</v>
      </c>
    </row>
    <row r="2955" hidden="1" spans="1:6">
      <c r="A2955" t="s">
        <v>5997</v>
      </c>
      <c r="B2955" t="s">
        <v>3127</v>
      </c>
      <c r="C2955" t="s">
        <v>3128</v>
      </c>
      <c r="D2955" t="str">
        <f t="shared" si="92"/>
        <v>Singapore </v>
      </c>
      <c r="E2955" t="str">
        <f t="shared" si="93"/>
        <v>208953</v>
      </c>
      <c r="F2955" t="e">
        <f>VLOOKUP(B2955,HawkerCenter!$B$2:$B$11,1,FALSE)</f>
        <v>#N/A</v>
      </c>
    </row>
    <row r="2956" hidden="1" spans="1:6">
      <c r="A2956" t="s">
        <v>5998</v>
      </c>
      <c r="B2956" t="s">
        <v>290</v>
      </c>
      <c r="C2956" t="s">
        <v>5999</v>
      </c>
      <c r="D2956" t="str">
        <f t="shared" si="92"/>
        <v>#01-13 </v>
      </c>
      <c r="E2956" t="str">
        <f t="shared" si="93"/>
        <v>Berseh Food Centre</v>
      </c>
      <c r="F2956" t="e">
        <f>VLOOKUP(B2956,HawkerCenter!$B$2:$B$11,1,FALSE)</f>
        <v>#N/A</v>
      </c>
    </row>
    <row r="2957" hidden="1" spans="1:6">
      <c r="A2957" t="s">
        <v>6000</v>
      </c>
      <c r="B2957" t="s">
        <v>1282</v>
      </c>
      <c r="C2957" t="s">
        <v>3371</v>
      </c>
      <c r="D2957" t="str">
        <f t="shared" si="92"/>
        <v>#05-01 </v>
      </c>
      <c r="E2957" t="str">
        <f t="shared" si="93"/>
        <v>Jem Cookhouse by Koufu</v>
      </c>
      <c r="F2957" t="e">
        <f>VLOOKUP(B2957,HawkerCenter!$B$2:$B$11,1,FALSE)</f>
        <v>#N/A</v>
      </c>
    </row>
    <row r="2958" hidden="1" spans="1:6">
      <c r="A2958" t="s">
        <v>6001</v>
      </c>
      <c r="B2958" t="s">
        <v>300</v>
      </c>
      <c r="C2958" t="s">
        <v>301</v>
      </c>
      <c r="D2958" t="str">
        <f t="shared" si="92"/>
        <v>#01-51 </v>
      </c>
      <c r="E2958" t="str">
        <f t="shared" si="93"/>
        <v>Gim Huat</v>
      </c>
      <c r="F2958" t="e">
        <f>VLOOKUP(B2958,HawkerCenter!$B$2:$B$11,1,FALSE)</f>
        <v>#N/A</v>
      </c>
    </row>
    <row r="2959" hidden="1" spans="1:6">
      <c r="A2959" t="s">
        <v>6002</v>
      </c>
      <c r="B2959" t="s">
        <v>5238</v>
      </c>
      <c r="C2959" t="s">
        <v>2920</v>
      </c>
      <c r="D2959" t="str">
        <f>C2959</f>
        <v>#01-15</v>
      </c>
      <c r="E2959" t="str">
        <f t="shared" si="93"/>
        <v/>
      </c>
      <c r="F2959" t="e">
        <f>VLOOKUP(B2959,HawkerCenter!$B$2:$B$11,1,FALSE)</f>
        <v>#N/A</v>
      </c>
    </row>
    <row r="2960" hidden="1" spans="1:6">
      <c r="A2960" t="s">
        <v>6003</v>
      </c>
      <c r="B2960" t="s">
        <v>937</v>
      </c>
      <c r="C2960" t="s">
        <v>6004</v>
      </c>
      <c r="D2960" t="str">
        <f t="shared" si="92"/>
        <v>#02-13 </v>
      </c>
      <c r="E2960" t="str">
        <f t="shared" si="93"/>
        <v>Mei Ling Market &amp; Food Centre</v>
      </c>
      <c r="F2960" t="e">
        <f>VLOOKUP(B2960,HawkerCenter!$B$2:$B$11,1,FALSE)</f>
        <v>#N/A</v>
      </c>
    </row>
    <row r="2961" hidden="1" spans="1:6">
      <c r="A2961" t="s">
        <v>6005</v>
      </c>
      <c r="B2961" t="s">
        <v>7</v>
      </c>
      <c r="C2961" t="s">
        <v>6006</v>
      </c>
      <c r="D2961" t="str">
        <f t="shared" si="92"/>
        <v>#01-136 </v>
      </c>
      <c r="E2961" t="str">
        <f t="shared" si="93"/>
        <v>ABC Brickworks Market &amp; Food Centre</v>
      </c>
      <c r="F2961" t="str">
        <f>VLOOKUP(B2961,HawkerCenter!$B$2:$B$11,1,FALSE)</f>
        <v>6 Jalan Bukit Merah</v>
      </c>
    </row>
    <row r="2962" hidden="1" spans="1:6">
      <c r="A2962" t="s">
        <v>6007</v>
      </c>
      <c r="B2962" t="s">
        <v>2347</v>
      </c>
      <c r="C2962" t="s">
        <v>6008</v>
      </c>
      <c r="D2962" t="str">
        <f t="shared" si="92"/>
        <v>#01-23 </v>
      </c>
      <c r="E2962" t="str">
        <f t="shared" si="93"/>
        <v>Sembawang Hills Food Centre</v>
      </c>
      <c r="F2962" t="e">
        <f>VLOOKUP(B2962,HawkerCenter!$B$2:$B$11,1,FALSE)</f>
        <v>#N/A</v>
      </c>
    </row>
    <row r="2963" hidden="1" spans="1:6">
      <c r="A2963" t="s">
        <v>6009</v>
      </c>
      <c r="B2963" t="s">
        <v>630</v>
      </c>
      <c r="C2963" t="s">
        <v>6010</v>
      </c>
      <c r="D2963" t="str">
        <f t="shared" si="92"/>
        <v>#01-78 </v>
      </c>
      <c r="E2963" t="str">
        <f t="shared" si="93"/>
        <v>Upper Boon Keng Market &amp; Food Centre</v>
      </c>
      <c r="F2963" t="e">
        <f>VLOOKUP(B2963,HawkerCenter!$B$2:$B$11,1,FALSE)</f>
        <v>#N/A</v>
      </c>
    </row>
    <row r="2964" hidden="1" spans="1:6">
      <c r="A2964" t="s">
        <v>6011</v>
      </c>
      <c r="B2964" t="s">
        <v>6</v>
      </c>
      <c r="C2964" t="s">
        <v>6012</v>
      </c>
      <c r="D2964" t="str">
        <f t="shared" si="92"/>
        <v>#01-311 </v>
      </c>
      <c r="E2964" t="str">
        <f t="shared" si="93"/>
        <v>Tekka Centre</v>
      </c>
      <c r="F2964" t="str">
        <f>VLOOKUP(B2964,HawkerCenter!$B$2:$B$11,1,FALSE)</f>
        <v>665 Buffalo Road</v>
      </c>
    </row>
    <row r="2965" hidden="1" spans="1:6">
      <c r="A2965" t="s">
        <v>6013</v>
      </c>
      <c r="B2965" t="s">
        <v>167</v>
      </c>
      <c r="C2965" t="s">
        <v>6014</v>
      </c>
      <c r="D2965" t="str">
        <f>C2965</f>
        <v>#01-1215</v>
      </c>
      <c r="E2965" t="str">
        <f t="shared" si="93"/>
        <v/>
      </c>
      <c r="F2965" t="e">
        <f>VLOOKUP(B2965,HawkerCenter!$B$2:$B$11,1,FALSE)</f>
        <v>#N/A</v>
      </c>
    </row>
    <row r="2966" hidden="1" spans="1:6">
      <c r="A2966" t="s">
        <v>6015</v>
      </c>
      <c r="B2966" t="s">
        <v>964</v>
      </c>
      <c r="C2966" t="s">
        <v>6016</v>
      </c>
      <c r="D2966" t="str">
        <f t="shared" si="92"/>
        <v>#01-26 </v>
      </c>
      <c r="E2966" t="str">
        <f t="shared" si="93"/>
        <v>Havelock Road Cooked Food Centre</v>
      </c>
      <c r="F2966" t="e">
        <f>VLOOKUP(B2966,HawkerCenter!$B$2:$B$11,1,FALSE)</f>
        <v>#N/A</v>
      </c>
    </row>
    <row r="2967" hidden="1" spans="1:6">
      <c r="A2967" t="s">
        <v>6017</v>
      </c>
      <c r="B2967" t="s">
        <v>6018</v>
      </c>
      <c r="C2967" t="s">
        <v>6019</v>
      </c>
      <c r="D2967" t="str">
        <f t="shared" si="92"/>
        <v>Singapore </v>
      </c>
      <c r="E2967" t="str">
        <f t="shared" si="93"/>
        <v>550301</v>
      </c>
      <c r="F2967" t="e">
        <f>VLOOKUP(B2967,HawkerCenter!$B$2:$B$11,1,FALSE)</f>
        <v>#N/A</v>
      </c>
    </row>
    <row r="2968" hidden="1" spans="1:6">
      <c r="A2968" t="s">
        <v>6020</v>
      </c>
      <c r="B2968" t="s">
        <v>6021</v>
      </c>
      <c r="C2968" t="s">
        <v>6022</v>
      </c>
      <c r="D2968" t="str">
        <f t="shared" si="92"/>
        <v>Fu </v>
      </c>
      <c r="E2968" t="str">
        <f t="shared" si="93"/>
        <v>Hui Link Lobby</v>
      </c>
      <c r="F2968" t="e">
        <f>VLOOKUP(B2968,HawkerCenter!$B$2:$B$11,1,FALSE)</f>
        <v>#N/A</v>
      </c>
    </row>
    <row r="2969" hidden="1" spans="1:6">
      <c r="A2969" t="s">
        <v>6023</v>
      </c>
      <c r="B2969" t="s">
        <v>698</v>
      </c>
      <c r="C2969" t="s">
        <v>6024</v>
      </c>
      <c r="D2969" t="str">
        <f t="shared" si="92"/>
        <v>#02-01 </v>
      </c>
      <c r="E2969" t="str">
        <f t="shared" si="93"/>
        <v>Kampung Admiralty Hawker Centre</v>
      </c>
      <c r="F2969" t="e">
        <f>VLOOKUP(B2969,HawkerCenter!$B$2:$B$11,1,FALSE)</f>
        <v>#N/A</v>
      </c>
    </row>
    <row r="2970" hidden="1" spans="1:6">
      <c r="A2970" t="s">
        <v>6025</v>
      </c>
      <c r="B2970" t="s">
        <v>2502</v>
      </c>
      <c r="C2970" t="s">
        <v>6026</v>
      </c>
      <c r="D2970" t="str">
        <f t="shared" si="92"/>
        <v>Singapore </v>
      </c>
      <c r="E2970" t="str">
        <f t="shared" si="93"/>
        <v>508923</v>
      </c>
      <c r="F2970" t="e">
        <f>VLOOKUP(B2970,HawkerCenter!$B$2:$B$11,1,FALSE)</f>
        <v>#N/A</v>
      </c>
    </row>
    <row r="2971" hidden="1" spans="1:6">
      <c r="A2971" t="s">
        <v>6027</v>
      </c>
      <c r="B2971" t="s">
        <v>6028</v>
      </c>
      <c r="C2971" t="s">
        <v>6029</v>
      </c>
      <c r="D2971" t="str">
        <f t="shared" si="92"/>
        <v>Singapore </v>
      </c>
      <c r="E2971" t="str">
        <f t="shared" si="93"/>
        <v>555961</v>
      </c>
      <c r="F2971" t="e">
        <f>VLOOKUP(B2971,HawkerCenter!$B$2:$B$11,1,FALSE)</f>
        <v>#N/A</v>
      </c>
    </row>
    <row r="2972" hidden="1" spans="1:6">
      <c r="A2972" t="s">
        <v>6030</v>
      </c>
      <c r="B2972" t="s">
        <v>14</v>
      </c>
      <c r="C2972" t="s">
        <v>6031</v>
      </c>
      <c r="D2972" t="str">
        <f t="shared" si="92"/>
        <v>#01-1098 </v>
      </c>
      <c r="E2972" t="str">
        <f t="shared" si="93"/>
        <v>People's Park Complex Food Centre</v>
      </c>
      <c r="F2972" t="e">
        <f>VLOOKUP(B2972,HawkerCenter!$B$2:$B$11,1,FALSE)</f>
        <v>#N/A</v>
      </c>
    </row>
    <row r="2973" hidden="1" spans="1:6">
      <c r="A2973" t="s">
        <v>6032</v>
      </c>
      <c r="B2973" t="s">
        <v>5</v>
      </c>
      <c r="C2973" t="s">
        <v>6033</v>
      </c>
      <c r="D2973" t="str">
        <f t="shared" si="92"/>
        <v>#02-127 </v>
      </c>
      <c r="E2973" t="str">
        <f t="shared" si="93"/>
        <v>Amoy Street Food Centre</v>
      </c>
      <c r="F2973" t="str">
        <f>VLOOKUP(B2973,HawkerCenter!$B$2:$B$11,1,FALSE)</f>
        <v>7 Maxwell Road</v>
      </c>
    </row>
    <row r="2974" hidden="1" spans="1:6">
      <c r="A2974" t="s">
        <v>6034</v>
      </c>
      <c r="B2974" t="s">
        <v>6035</v>
      </c>
      <c r="C2974" t="s">
        <v>6036</v>
      </c>
      <c r="D2974" t="str">
        <f t="shared" si="92"/>
        <v>Singapore </v>
      </c>
      <c r="E2974" t="str">
        <f t="shared" si="93"/>
        <v>760605</v>
      </c>
      <c r="F2974" t="e">
        <f>VLOOKUP(B2974,HawkerCenter!$B$2:$B$11,1,FALSE)</f>
        <v>#N/A</v>
      </c>
    </row>
    <row r="2975" hidden="1" spans="1:6">
      <c r="A2975" t="s">
        <v>6037</v>
      </c>
      <c r="B2975" t="s">
        <v>10</v>
      </c>
      <c r="C2975" t="s">
        <v>6038</v>
      </c>
      <c r="D2975" t="str">
        <f t="shared" si="92"/>
        <v>#01-42 </v>
      </c>
      <c r="E2975" t="str">
        <f t="shared" si="93"/>
        <v>Old Airport Road Market &amp; Food Centre</v>
      </c>
      <c r="F2975" t="str">
        <f>VLOOKUP(B2975,HawkerCenter!$B$2:$B$11,1,FALSE)</f>
        <v>51 Old Airport Road</v>
      </c>
    </row>
    <row r="2976" hidden="1" spans="1:6">
      <c r="A2976" t="s">
        <v>6039</v>
      </c>
      <c r="B2976" t="s">
        <v>290</v>
      </c>
      <c r="C2976" t="s">
        <v>6040</v>
      </c>
      <c r="D2976" t="str">
        <f t="shared" si="92"/>
        <v>#01-07 </v>
      </c>
      <c r="E2976" t="str">
        <f t="shared" si="93"/>
        <v>Berseh Food Centre</v>
      </c>
      <c r="F2976" t="e">
        <f>VLOOKUP(B2976,HawkerCenter!$B$2:$B$11,1,FALSE)</f>
        <v>#N/A</v>
      </c>
    </row>
    <row r="2977" hidden="1" spans="1:6">
      <c r="A2977" t="s">
        <v>6041</v>
      </c>
      <c r="B2977" t="s">
        <v>670</v>
      </c>
      <c r="C2977" t="s">
        <v>6042</v>
      </c>
      <c r="D2977" t="str">
        <f t="shared" si="92"/>
        <v>#02-41 </v>
      </c>
      <c r="E2977" t="str">
        <f t="shared" si="93"/>
        <v>Hainanese Village Centre</v>
      </c>
      <c r="F2977" t="e">
        <f>VLOOKUP(B2977,HawkerCenter!$B$2:$B$11,1,FALSE)</f>
        <v>#N/A</v>
      </c>
    </row>
    <row r="2978" hidden="1" spans="1:6">
      <c r="A2978" t="s">
        <v>6043</v>
      </c>
      <c r="B2978" t="s">
        <v>67</v>
      </c>
      <c r="C2978" t="s">
        <v>6044</v>
      </c>
      <c r="D2978" t="str">
        <f t="shared" si="92"/>
        <v>#01-14 </v>
      </c>
      <c r="E2978" t="str">
        <f t="shared" si="93"/>
        <v>Changi Village Hawker Centre</v>
      </c>
      <c r="F2978" t="e">
        <f>VLOOKUP(B2978,HawkerCenter!$B$2:$B$11,1,FALSE)</f>
        <v>#N/A</v>
      </c>
    </row>
    <row r="2979" hidden="1" spans="1:6">
      <c r="A2979" t="s">
        <v>6045</v>
      </c>
      <c r="B2979" t="s">
        <v>3035</v>
      </c>
      <c r="C2979" t="s">
        <v>6046</v>
      </c>
      <c r="D2979" t="str">
        <f t="shared" si="92"/>
        <v>#01-15 </v>
      </c>
      <c r="E2979" t="str">
        <f t="shared" si="93"/>
        <v>Marsiling Lane Market &amp; Cooked Food Centre</v>
      </c>
      <c r="F2979" t="e">
        <f>VLOOKUP(B2979,HawkerCenter!$B$2:$B$11,1,FALSE)</f>
        <v>#N/A</v>
      </c>
    </row>
    <row r="2980" hidden="1" spans="1:6">
      <c r="A2980" t="s">
        <v>6047</v>
      </c>
      <c r="B2980" t="s">
        <v>6048</v>
      </c>
      <c r="C2980" t="s">
        <v>1604</v>
      </c>
      <c r="D2980" t="str">
        <f>C2980</f>
        <v>#01-168</v>
      </c>
      <c r="E2980" t="str">
        <f t="shared" si="93"/>
        <v/>
      </c>
      <c r="F2980" t="e">
        <f>VLOOKUP(B2980,HawkerCenter!$B$2:$B$11,1,FALSE)</f>
        <v>#N/A</v>
      </c>
    </row>
    <row r="2981" hidden="1" spans="1:6">
      <c r="A2981" t="s">
        <v>6049</v>
      </c>
      <c r="B2981" t="s">
        <v>2762</v>
      </c>
      <c r="C2981" t="s">
        <v>6050</v>
      </c>
      <c r="D2981" t="str">
        <f t="shared" si="92"/>
        <v>#01-71 </v>
      </c>
      <c r="E2981" t="str">
        <f t="shared" si="93"/>
        <v>The Marketplace @ 58</v>
      </c>
      <c r="F2981" t="e">
        <f>VLOOKUP(B2981,HawkerCenter!$B$2:$B$11,1,FALSE)</f>
        <v>#N/A</v>
      </c>
    </row>
    <row r="2982" hidden="1" spans="1:6">
      <c r="A2982" t="s">
        <v>6051</v>
      </c>
      <c r="B2982" t="s">
        <v>1765</v>
      </c>
      <c r="C2982" t="s">
        <v>6052</v>
      </c>
      <c r="D2982" t="str">
        <f t="shared" si="92"/>
        <v>Singapore </v>
      </c>
      <c r="E2982" t="str">
        <f t="shared" si="93"/>
        <v>571514</v>
      </c>
      <c r="F2982" t="e">
        <f>VLOOKUP(B2982,HawkerCenter!$B$2:$B$11,1,FALSE)</f>
        <v>#N/A</v>
      </c>
    </row>
    <row r="2983" hidden="1" spans="1:6">
      <c r="A2983" t="s">
        <v>6053</v>
      </c>
      <c r="B2983" t="s">
        <v>6054</v>
      </c>
      <c r="C2983" t="s">
        <v>6055</v>
      </c>
      <c r="D2983" t="str">
        <f t="shared" si="92"/>
        <v>Singapore </v>
      </c>
      <c r="E2983" t="str">
        <f t="shared" si="93"/>
        <v>555966</v>
      </c>
      <c r="F2983" t="e">
        <f>VLOOKUP(B2983,HawkerCenter!$B$2:$B$11,1,FALSE)</f>
        <v>#N/A</v>
      </c>
    </row>
    <row r="2984" hidden="1" spans="1:6">
      <c r="A2984" t="s">
        <v>6056</v>
      </c>
      <c r="B2984" t="s">
        <v>8</v>
      </c>
      <c r="C2984" t="s">
        <v>6057</v>
      </c>
      <c r="D2984" t="str">
        <f t="shared" si="92"/>
        <v>#02-45 </v>
      </c>
      <c r="E2984" t="str">
        <f t="shared" si="93"/>
        <v>Hong Lim Market &amp; Food Centre</v>
      </c>
      <c r="F2984" t="str">
        <f>VLOOKUP(B2984,HawkerCenter!$B$2:$B$11,1,FALSE)</f>
        <v>531A Upper Cross Street</v>
      </c>
    </row>
    <row r="2985" hidden="1" spans="1:6">
      <c r="A2985" t="s">
        <v>6058</v>
      </c>
      <c r="B2985" t="s">
        <v>13</v>
      </c>
      <c r="C2985" t="s">
        <v>6059</v>
      </c>
      <c r="D2985" t="str">
        <f t="shared" si="92"/>
        <v>#02-211 </v>
      </c>
      <c r="E2985" t="str">
        <f t="shared" si="93"/>
        <v>Chinatown Complex Market &amp; Food Centre</v>
      </c>
      <c r="F2985" t="e">
        <f>VLOOKUP(B2985,HawkerCenter!$B$2:$B$11,1,FALSE)</f>
        <v>#N/A</v>
      </c>
    </row>
    <row r="2986" hidden="1" spans="1:6">
      <c r="A2986" t="s">
        <v>6060</v>
      </c>
      <c r="B2986" t="s">
        <v>8</v>
      </c>
      <c r="C2986" t="s">
        <v>6061</v>
      </c>
      <c r="D2986" t="str">
        <f t="shared" si="92"/>
        <v>#02-09 </v>
      </c>
      <c r="E2986" t="str">
        <f t="shared" si="93"/>
        <v>Hong Lim Market &amp; Food Centre</v>
      </c>
      <c r="F2986" t="str">
        <f>VLOOKUP(B2986,HawkerCenter!$B$2:$B$11,1,FALSE)</f>
        <v>531A Upper Cross Street</v>
      </c>
    </row>
    <row r="2987" hidden="1" spans="1:6">
      <c r="A2987" t="s">
        <v>6062</v>
      </c>
      <c r="B2987" t="s">
        <v>310</v>
      </c>
      <c r="C2987" t="s">
        <v>3862</v>
      </c>
      <c r="D2987" t="str">
        <f t="shared" si="92"/>
        <v>Market </v>
      </c>
      <c r="E2987" t="str">
        <f t="shared" si="93"/>
        <v>Street Interim Hawker Centre</v>
      </c>
      <c r="F2987" t="e">
        <f>VLOOKUP(B2987,HawkerCenter!$B$2:$B$11,1,FALSE)</f>
        <v>#N/A</v>
      </c>
    </row>
    <row r="2988" hidden="1" spans="1:6">
      <c r="A2988" t="s">
        <v>6063</v>
      </c>
      <c r="B2988" t="s">
        <v>3064</v>
      </c>
      <c r="C2988" t="s">
        <v>6064</v>
      </c>
      <c r="D2988" t="str">
        <f>C2988</f>
        <v>#02-472</v>
      </c>
      <c r="E2988" t="str">
        <f t="shared" si="93"/>
        <v/>
      </c>
      <c r="F2988" t="e">
        <f>VLOOKUP(B2988,HawkerCenter!$B$2:$B$11,1,FALSE)</f>
        <v>#N/A</v>
      </c>
    </row>
    <row r="2989" hidden="1" spans="1:6">
      <c r="A2989" t="s">
        <v>6065</v>
      </c>
      <c r="B2989" t="s">
        <v>1594</v>
      </c>
      <c r="C2989" t="s">
        <v>6066</v>
      </c>
      <c r="D2989" t="str">
        <f t="shared" si="92"/>
        <v>#01-125 </v>
      </c>
      <c r="E2989" t="str">
        <f t="shared" si="93"/>
        <v>Boon Lay Place Food Village</v>
      </c>
      <c r="F2989" t="e">
        <f>VLOOKUP(B2989,HawkerCenter!$B$2:$B$11,1,FALSE)</f>
        <v>#N/A</v>
      </c>
    </row>
    <row r="2990" hidden="1" spans="1:6">
      <c r="A2990" t="s">
        <v>6067</v>
      </c>
      <c r="B2990" t="s">
        <v>6068</v>
      </c>
      <c r="C2990" t="s">
        <v>6069</v>
      </c>
      <c r="D2990" t="str">
        <f t="shared" si="92"/>
        <v>Singapore </v>
      </c>
      <c r="E2990" t="str">
        <f t="shared" si="93"/>
        <v>389428</v>
      </c>
      <c r="F2990" t="e">
        <f>VLOOKUP(B2990,HawkerCenter!$B$2:$B$11,1,FALSE)</f>
        <v>#N/A</v>
      </c>
    </row>
    <row r="2991" hidden="1" spans="1:6">
      <c r="A2991" t="s">
        <v>6070</v>
      </c>
      <c r="B2991" t="s">
        <v>678</v>
      </c>
      <c r="C2991" t="s">
        <v>679</v>
      </c>
      <c r="D2991" t="str">
        <f t="shared" si="92"/>
        <v>#02-01 </v>
      </c>
      <c r="E2991" t="str">
        <f t="shared" si="93"/>
        <v>Grains &amp; Hops</v>
      </c>
      <c r="F2991" t="e">
        <f>VLOOKUP(B2991,HawkerCenter!$B$2:$B$11,1,FALSE)</f>
        <v>#N/A</v>
      </c>
    </row>
    <row r="2992" hidden="1" spans="1:6">
      <c r="A2992" t="s">
        <v>6071</v>
      </c>
      <c r="B2992" t="s">
        <v>4452</v>
      </c>
      <c r="C2992" t="s">
        <v>6072</v>
      </c>
      <c r="D2992" t="str">
        <f t="shared" si="92"/>
        <v>#02-16 </v>
      </c>
      <c r="E2992" t="str">
        <f t="shared" si="93"/>
        <v>Asia Square Tower 1</v>
      </c>
      <c r="F2992" t="e">
        <f>VLOOKUP(B2992,HawkerCenter!$B$2:$B$11,1,FALSE)</f>
        <v>#N/A</v>
      </c>
    </row>
    <row r="2993" hidden="1" spans="1:6">
      <c r="A2993" t="s">
        <v>6073</v>
      </c>
      <c r="B2993" t="s">
        <v>4415</v>
      </c>
      <c r="C2993" t="s">
        <v>6074</v>
      </c>
      <c r="D2993" t="str">
        <f t="shared" si="92"/>
        <v>Singapore </v>
      </c>
      <c r="E2993" t="str">
        <f t="shared" si="93"/>
        <v>530322</v>
      </c>
      <c r="F2993" t="e">
        <f>VLOOKUP(B2993,HawkerCenter!$B$2:$B$11,1,FALSE)</f>
        <v>#N/A</v>
      </c>
    </row>
    <row r="2994" hidden="1" spans="1:6">
      <c r="A2994" t="s">
        <v>6075</v>
      </c>
      <c r="B2994" t="s">
        <v>3064</v>
      </c>
      <c r="C2994" t="s">
        <v>6076</v>
      </c>
      <c r="D2994" t="str">
        <f t="shared" si="92"/>
        <v>#01-19/20 </v>
      </c>
      <c r="E2994" t="str">
        <f t="shared" si="93"/>
        <v>North Plaza</v>
      </c>
      <c r="F2994" t="e">
        <f>VLOOKUP(B2994,HawkerCenter!$B$2:$B$11,1,FALSE)</f>
        <v>#N/A</v>
      </c>
    </row>
    <row r="2995" hidden="1" spans="1:6">
      <c r="A2995" t="s">
        <v>6077</v>
      </c>
      <c r="B2995" t="s">
        <v>2102</v>
      </c>
      <c r="C2995" t="s">
        <v>5664</v>
      </c>
      <c r="D2995" t="str">
        <f>C2995</f>
        <v>#01-129</v>
      </c>
      <c r="E2995" t="str">
        <f t="shared" si="93"/>
        <v/>
      </c>
      <c r="F2995" t="e">
        <f>VLOOKUP(B2995,HawkerCenter!$B$2:$B$11,1,FALSE)</f>
        <v>#N/A</v>
      </c>
    </row>
    <row r="2996" hidden="1" spans="1:6">
      <c r="A2996" t="s">
        <v>6078</v>
      </c>
      <c r="B2996" t="s">
        <v>4819</v>
      </c>
      <c r="C2996" t="s">
        <v>6079</v>
      </c>
      <c r="D2996" t="str">
        <f t="shared" si="92"/>
        <v>#B2-K07 </v>
      </c>
      <c r="E2996" t="str">
        <f t="shared" si="93"/>
        <v>Funan</v>
      </c>
      <c r="F2996" t="e">
        <f>VLOOKUP(B2996,HawkerCenter!$B$2:$B$11,1,FALSE)</f>
        <v>#N/A</v>
      </c>
    </row>
    <row r="2997" hidden="1" spans="1:6">
      <c r="A2997" t="s">
        <v>6080</v>
      </c>
      <c r="B2997" t="s">
        <v>896</v>
      </c>
      <c r="C2997" t="s">
        <v>6081</v>
      </c>
      <c r="D2997" t="str">
        <f>C2997</f>
        <v>#01-3501</v>
      </c>
      <c r="E2997" t="str">
        <f t="shared" si="93"/>
        <v/>
      </c>
      <c r="F2997" t="e">
        <f>VLOOKUP(B2997,HawkerCenter!$B$2:$B$11,1,FALSE)</f>
        <v>#N/A</v>
      </c>
    </row>
    <row r="2998" hidden="1" spans="1:6">
      <c r="A2998" t="s">
        <v>6082</v>
      </c>
      <c r="B2998" t="s">
        <v>1455</v>
      </c>
      <c r="C2998" t="s">
        <v>4461</v>
      </c>
      <c r="D2998" t="str">
        <f>C2998</f>
        <v>#01-180</v>
      </c>
      <c r="E2998" t="str">
        <f t="shared" si="93"/>
        <v/>
      </c>
      <c r="F2998" t="e">
        <f>VLOOKUP(B2998,HawkerCenter!$B$2:$B$11,1,FALSE)</f>
        <v>#N/A</v>
      </c>
    </row>
    <row r="2999" hidden="1" spans="1:6">
      <c r="A2999" t="s">
        <v>6083</v>
      </c>
      <c r="B2999" t="s">
        <v>6084</v>
      </c>
      <c r="C2999" t="s">
        <v>48</v>
      </c>
      <c r="D2999" t="str">
        <f>C2999</f>
        <v>#01-01</v>
      </c>
      <c r="E2999" t="str">
        <f t="shared" si="93"/>
        <v/>
      </c>
      <c r="F2999" t="e">
        <f>VLOOKUP(B2999,HawkerCenter!$B$2:$B$11,1,FALSE)</f>
        <v>#N/A</v>
      </c>
    </row>
    <row r="3000" hidden="1" spans="1:6">
      <c r="A3000" t="s">
        <v>6085</v>
      </c>
      <c r="B3000" t="s">
        <v>1114</v>
      </c>
      <c r="C3000" t="s">
        <v>1523</v>
      </c>
      <c r="D3000" t="str">
        <f t="shared" si="92"/>
        <v>Singapore </v>
      </c>
      <c r="E3000" t="str">
        <f t="shared" si="93"/>
        <v>560158</v>
      </c>
      <c r="F3000" t="e">
        <f>VLOOKUP(B3000,HawkerCenter!$B$2:$B$11,1,FALSE)</f>
        <v>#N/A</v>
      </c>
    </row>
    <row r="3001" hidden="1" spans="1:6">
      <c r="A3001" t="s">
        <v>6086</v>
      </c>
      <c r="B3001" t="s">
        <v>2045</v>
      </c>
      <c r="C3001" t="s">
        <v>6087</v>
      </c>
      <c r="D3001" t="str">
        <f t="shared" si="92"/>
        <v>Esplanade </v>
      </c>
      <c r="E3001" t="str">
        <f t="shared" si="93"/>
        <v>XChange</v>
      </c>
      <c r="F3001" t="e">
        <f>VLOOKUP(B3001,HawkerCenter!$B$2:$B$11,1,FALSE)</f>
        <v>#N/A</v>
      </c>
    </row>
    <row r="3002" hidden="1" spans="1:6">
      <c r="A3002" t="s">
        <v>6088</v>
      </c>
      <c r="B3002" t="s">
        <v>19</v>
      </c>
      <c r="C3002" t="s">
        <v>6089</v>
      </c>
      <c r="D3002" t="str">
        <f t="shared" si="92"/>
        <v>#01-51 </v>
      </c>
      <c r="E3002" t="str">
        <f t="shared" si="93"/>
        <v>Ghim Moh Market &amp; Food Centre</v>
      </c>
      <c r="F3002" t="e">
        <f>VLOOKUP(B3002,HawkerCenter!$B$2:$B$11,1,FALSE)</f>
        <v>#N/A</v>
      </c>
    </row>
    <row r="3003" hidden="1" spans="1:6">
      <c r="A3003" t="s">
        <v>6090</v>
      </c>
      <c r="B3003" t="s">
        <v>4895</v>
      </c>
      <c r="C3003" t="s">
        <v>6091</v>
      </c>
      <c r="D3003" t="str">
        <f t="shared" si="92"/>
        <v>Singapore </v>
      </c>
      <c r="E3003" t="str">
        <f t="shared" si="93"/>
        <v>310211</v>
      </c>
      <c r="F3003" t="e">
        <f>VLOOKUP(B3003,HawkerCenter!$B$2:$B$11,1,FALSE)</f>
        <v>#N/A</v>
      </c>
    </row>
    <row r="3004" hidden="1" spans="1:6">
      <c r="A3004" t="s">
        <v>6092</v>
      </c>
      <c r="B3004" t="s">
        <v>937</v>
      </c>
      <c r="C3004" t="s">
        <v>6093</v>
      </c>
      <c r="D3004" t="str">
        <f t="shared" si="92"/>
        <v>#02-05 </v>
      </c>
      <c r="E3004" t="str">
        <f t="shared" si="93"/>
        <v>Mei Ling Market &amp; Food Centre</v>
      </c>
      <c r="F3004" t="e">
        <f>VLOOKUP(B3004,HawkerCenter!$B$2:$B$11,1,FALSE)</f>
        <v>#N/A</v>
      </c>
    </row>
    <row r="3005" hidden="1" spans="1:6">
      <c r="A3005" t="s">
        <v>6094</v>
      </c>
      <c r="B3005" t="s">
        <v>5140</v>
      </c>
      <c r="C3005" t="s">
        <v>6095</v>
      </c>
      <c r="D3005" t="str">
        <f t="shared" si="92"/>
        <v>#01-25 </v>
      </c>
      <c r="E3005" t="str">
        <f t="shared" si="93"/>
        <v>Tanglin Halt Food Centre</v>
      </c>
      <c r="F3005" t="e">
        <f>VLOOKUP(B3005,HawkerCenter!$B$2:$B$11,1,FALSE)</f>
        <v>#N/A</v>
      </c>
    </row>
    <row r="3006" hidden="1" spans="1:6">
      <c r="A3006" t="s">
        <v>6096</v>
      </c>
      <c r="B3006" t="s">
        <v>4066</v>
      </c>
      <c r="C3006" t="s">
        <v>6097</v>
      </c>
      <c r="D3006" t="str">
        <f t="shared" si="92"/>
        <v>Singapore </v>
      </c>
      <c r="E3006" t="str">
        <f t="shared" si="93"/>
        <v>320003</v>
      </c>
      <c r="F3006" t="e">
        <f>VLOOKUP(B3006,HawkerCenter!$B$2:$B$11,1,FALSE)</f>
        <v>#N/A</v>
      </c>
    </row>
    <row r="3007" hidden="1" spans="1:6">
      <c r="A3007" t="s">
        <v>6098</v>
      </c>
      <c r="B3007" t="s">
        <v>6099</v>
      </c>
      <c r="C3007" t="s">
        <v>51</v>
      </c>
      <c r="D3007" t="str">
        <f>C3007</f>
        <v>#02-01</v>
      </c>
      <c r="E3007" t="str">
        <f t="shared" si="93"/>
        <v/>
      </c>
      <c r="F3007" t="e">
        <f>VLOOKUP(B3007,HawkerCenter!$B$2:$B$11,1,FALSE)</f>
        <v>#N/A</v>
      </c>
    </row>
    <row r="3008" hidden="1" spans="1:6">
      <c r="A3008" t="s">
        <v>6067</v>
      </c>
      <c r="B3008" t="s">
        <v>6068</v>
      </c>
      <c r="C3008" t="s">
        <v>6069</v>
      </c>
      <c r="D3008" t="str">
        <f t="shared" si="92"/>
        <v>Singapore </v>
      </c>
      <c r="E3008" t="str">
        <f t="shared" si="93"/>
        <v>389428</v>
      </c>
      <c r="F3008" t="e">
        <f>VLOOKUP(B3008,HawkerCenter!$B$2:$B$11,1,FALSE)</f>
        <v>#N/A</v>
      </c>
    </row>
    <row r="3009" hidden="1" spans="1:6">
      <c r="A3009" t="s">
        <v>6071</v>
      </c>
      <c r="B3009" t="s">
        <v>4452</v>
      </c>
      <c r="C3009" t="s">
        <v>6072</v>
      </c>
      <c r="D3009" t="str">
        <f t="shared" si="92"/>
        <v>#02-16 </v>
      </c>
      <c r="E3009" t="str">
        <f t="shared" si="93"/>
        <v>Asia Square Tower 1</v>
      </c>
      <c r="F3009" t="e">
        <f>VLOOKUP(B3009,HawkerCenter!$B$2:$B$11,1,FALSE)</f>
        <v>#N/A</v>
      </c>
    </row>
    <row r="3010" hidden="1" spans="1:6">
      <c r="A3010" t="s">
        <v>6070</v>
      </c>
      <c r="B3010" t="s">
        <v>678</v>
      </c>
      <c r="C3010" t="s">
        <v>679</v>
      </c>
      <c r="D3010" t="str">
        <f t="shared" si="92"/>
        <v>#02-01 </v>
      </c>
      <c r="E3010" t="str">
        <f t="shared" si="93"/>
        <v>Grains &amp; Hops</v>
      </c>
      <c r="F3010" t="e">
        <f>VLOOKUP(B3010,HawkerCenter!$B$2:$B$11,1,FALSE)</f>
        <v>#N/A</v>
      </c>
    </row>
    <row r="3011" hidden="1" spans="1:6">
      <c r="A3011" t="s">
        <v>6075</v>
      </c>
      <c r="B3011" t="s">
        <v>3064</v>
      </c>
      <c r="C3011" t="s">
        <v>6076</v>
      </c>
      <c r="D3011" t="str">
        <f t="shared" ref="D3011:D3074" si="94">LEFT(C3011,FIND(" ",C3011))</f>
        <v>#01-19/20 </v>
      </c>
      <c r="E3011" t="str">
        <f t="shared" ref="E3011:E3074" si="95">RIGHT(C3011,LEN(C3011)-LEN(D3011))</f>
        <v>North Plaza</v>
      </c>
      <c r="F3011" t="e">
        <f>VLOOKUP(B3011,HawkerCenter!$B$2:$B$11,1,FALSE)</f>
        <v>#N/A</v>
      </c>
    </row>
    <row r="3012" hidden="1" spans="1:6">
      <c r="A3012" t="s">
        <v>6073</v>
      </c>
      <c r="B3012" t="s">
        <v>4415</v>
      </c>
      <c r="C3012" t="s">
        <v>6074</v>
      </c>
      <c r="D3012" t="str">
        <f t="shared" si="94"/>
        <v>Singapore </v>
      </c>
      <c r="E3012" t="str">
        <f t="shared" si="95"/>
        <v>530322</v>
      </c>
      <c r="F3012" t="e">
        <f>VLOOKUP(B3012,HawkerCenter!$B$2:$B$11,1,FALSE)</f>
        <v>#N/A</v>
      </c>
    </row>
    <row r="3013" hidden="1" spans="1:6">
      <c r="A3013" t="s">
        <v>6077</v>
      </c>
      <c r="B3013" t="s">
        <v>2102</v>
      </c>
      <c r="C3013" t="s">
        <v>5664</v>
      </c>
      <c r="D3013" t="str">
        <f>C3013</f>
        <v>#01-129</v>
      </c>
      <c r="E3013" t="str">
        <f t="shared" si="95"/>
        <v/>
      </c>
      <c r="F3013" t="e">
        <f>VLOOKUP(B3013,HawkerCenter!$B$2:$B$11,1,FALSE)</f>
        <v>#N/A</v>
      </c>
    </row>
    <row r="3014" hidden="1" spans="1:6">
      <c r="A3014" t="s">
        <v>6100</v>
      </c>
      <c r="B3014" t="s">
        <v>19</v>
      </c>
      <c r="C3014" t="s">
        <v>6101</v>
      </c>
      <c r="D3014" t="str">
        <f t="shared" si="94"/>
        <v>#01-25 </v>
      </c>
      <c r="E3014" t="str">
        <f t="shared" si="95"/>
        <v>Ghim Moh Market &amp; Food Centre</v>
      </c>
      <c r="F3014" t="e">
        <f>VLOOKUP(B3014,HawkerCenter!$B$2:$B$11,1,FALSE)</f>
        <v>#N/A</v>
      </c>
    </row>
    <row r="3015" hidden="1" spans="1:6">
      <c r="A3015" t="s">
        <v>6102</v>
      </c>
      <c r="B3015" t="s">
        <v>385</v>
      </c>
      <c r="C3015" t="s">
        <v>6103</v>
      </c>
      <c r="D3015" t="str">
        <f t="shared" si="94"/>
        <v>#01-168 </v>
      </c>
      <c r="E3015" t="str">
        <f t="shared" si="95"/>
        <v>Marine Parade Central Market &amp; Food Centre</v>
      </c>
      <c r="F3015" t="e">
        <f>VLOOKUP(B3015,HawkerCenter!$B$2:$B$11,1,FALSE)</f>
        <v>#N/A</v>
      </c>
    </row>
    <row r="3016" hidden="1" spans="1:6">
      <c r="A3016" t="s">
        <v>6104</v>
      </c>
      <c r="B3016" t="s">
        <v>3490</v>
      </c>
      <c r="C3016" t="s">
        <v>6105</v>
      </c>
      <c r="D3016" t="str">
        <f t="shared" si="94"/>
        <v>#01-82 </v>
      </c>
      <c r="E3016" t="str">
        <f t="shared" si="95"/>
        <v>Ang Mo Kio 628 Market &amp; Food Centre</v>
      </c>
      <c r="F3016" t="e">
        <f>VLOOKUP(B3016,HawkerCenter!$B$2:$B$11,1,FALSE)</f>
        <v>#N/A</v>
      </c>
    </row>
    <row r="3017" hidden="1" spans="1:6">
      <c r="A3017" t="s">
        <v>6106</v>
      </c>
      <c r="B3017" t="s">
        <v>1963</v>
      </c>
      <c r="C3017" t="s">
        <v>6107</v>
      </c>
      <c r="D3017" t="str">
        <f t="shared" si="94"/>
        <v>Stall </v>
      </c>
      <c r="E3017" t="str">
        <f t="shared" si="95"/>
        <v>26 Bedok Food Centre</v>
      </c>
      <c r="F3017" t="e">
        <f>VLOOKUP(B3017,HawkerCenter!$B$2:$B$11,1,FALSE)</f>
        <v>#N/A</v>
      </c>
    </row>
    <row r="3018" hidden="1" spans="1:6">
      <c r="A3018" t="s">
        <v>6108</v>
      </c>
      <c r="B3018" t="s">
        <v>1464</v>
      </c>
      <c r="C3018" t="s">
        <v>6109</v>
      </c>
      <c r="D3018" t="str">
        <f t="shared" si="94"/>
        <v>#01-06 </v>
      </c>
      <c r="E3018" t="str">
        <f t="shared" si="95"/>
        <v>Ci Yuan Hawker Centre</v>
      </c>
      <c r="F3018" t="e">
        <f>VLOOKUP(B3018,HawkerCenter!$B$2:$B$11,1,FALSE)</f>
        <v>#N/A</v>
      </c>
    </row>
    <row r="3019" hidden="1" spans="1:6">
      <c r="A3019" t="s">
        <v>6110</v>
      </c>
      <c r="B3019" t="s">
        <v>10</v>
      </c>
      <c r="C3019" t="s">
        <v>6111</v>
      </c>
      <c r="D3019" t="str">
        <f t="shared" si="94"/>
        <v>#01-129 </v>
      </c>
      <c r="E3019" t="str">
        <f t="shared" si="95"/>
        <v>Old Airport Road Food Centre</v>
      </c>
      <c r="F3019" t="str">
        <f>VLOOKUP(B3019,HawkerCenter!$B$2:$B$11,1,FALSE)</f>
        <v>51 Old Airport Road</v>
      </c>
    </row>
    <row r="3020" hidden="1" spans="1:6">
      <c r="A3020" t="s">
        <v>6112</v>
      </c>
      <c r="B3020" t="s">
        <v>1171</v>
      </c>
      <c r="C3020" t="s">
        <v>6113</v>
      </c>
      <c r="D3020" t="str">
        <f t="shared" si="94"/>
        <v>Singapore </v>
      </c>
      <c r="E3020" t="str">
        <f t="shared" si="95"/>
        <v>550304</v>
      </c>
      <c r="F3020" t="e">
        <f>VLOOKUP(B3020,HawkerCenter!$B$2:$B$11,1,FALSE)</f>
        <v>#N/A</v>
      </c>
    </row>
    <row r="3021" hidden="1" spans="1:6">
      <c r="A3021" t="s">
        <v>6114</v>
      </c>
      <c r="B3021" t="s">
        <v>6115</v>
      </c>
      <c r="C3021" t="s">
        <v>836</v>
      </c>
      <c r="D3021" t="str">
        <f>C3021</f>
        <v>#01-02</v>
      </c>
      <c r="E3021" t="str">
        <f t="shared" si="95"/>
        <v/>
      </c>
      <c r="F3021" t="e">
        <f>VLOOKUP(B3021,HawkerCenter!$B$2:$B$11,1,FALSE)</f>
        <v>#N/A</v>
      </c>
    </row>
    <row r="3022" hidden="1" spans="1:6">
      <c r="A3022" t="s">
        <v>6116</v>
      </c>
      <c r="B3022" t="s">
        <v>614</v>
      </c>
      <c r="C3022" t="s">
        <v>6117</v>
      </c>
      <c r="D3022" t="str">
        <f t="shared" si="94"/>
        <v>#01-30 </v>
      </c>
      <c r="E3022" t="str">
        <f t="shared" si="95"/>
        <v>Yishun Park Hawker Centre</v>
      </c>
      <c r="F3022" t="e">
        <f>VLOOKUP(B3022,HawkerCenter!$B$2:$B$11,1,FALSE)</f>
        <v>#N/A</v>
      </c>
    </row>
    <row r="3023" hidden="1" spans="1:6">
      <c r="A3023" t="s">
        <v>6118</v>
      </c>
      <c r="B3023" t="s">
        <v>6119</v>
      </c>
      <c r="C3023" t="s">
        <v>6120</v>
      </c>
      <c r="D3023" t="str">
        <f t="shared" si="94"/>
        <v>Singapore </v>
      </c>
      <c r="E3023" t="str">
        <f t="shared" si="95"/>
        <v>387507</v>
      </c>
      <c r="F3023" t="e">
        <f>VLOOKUP(B3023,HawkerCenter!$B$2:$B$11,1,FALSE)</f>
        <v>#N/A</v>
      </c>
    </row>
    <row r="3024" hidden="1" spans="1:6">
      <c r="A3024" t="s">
        <v>6121</v>
      </c>
      <c r="B3024" t="s">
        <v>3944</v>
      </c>
      <c r="C3024" t="s">
        <v>6122</v>
      </c>
      <c r="D3024" t="str">
        <f t="shared" si="94"/>
        <v>Singapore </v>
      </c>
      <c r="E3024" t="str">
        <f t="shared" si="95"/>
        <v>792472</v>
      </c>
      <c r="F3024" t="e">
        <f>VLOOKUP(B3024,HawkerCenter!$B$2:$B$11,1,FALSE)</f>
        <v>#N/A</v>
      </c>
    </row>
    <row r="3025" hidden="1" spans="1:6">
      <c r="A3025" t="s">
        <v>6123</v>
      </c>
      <c r="B3025" t="s">
        <v>1260</v>
      </c>
      <c r="C3025" t="s">
        <v>6124</v>
      </c>
      <c r="D3025" t="str">
        <f t="shared" si="94"/>
        <v>#01-06/07/08 </v>
      </c>
      <c r="E3025" t="str">
        <f t="shared" si="95"/>
        <v>BreadTalk IHQ Food Republic</v>
      </c>
      <c r="F3025" t="e">
        <f>VLOOKUP(B3025,HawkerCenter!$B$2:$B$11,1,FALSE)</f>
        <v>#N/A</v>
      </c>
    </row>
    <row r="3026" hidden="1" spans="1:6">
      <c r="A3026" t="s">
        <v>6125</v>
      </c>
      <c r="B3026" t="s">
        <v>6126</v>
      </c>
      <c r="C3026" t="s">
        <v>6127</v>
      </c>
      <c r="D3026" t="str">
        <f>C3026</f>
        <v>#01-01/02</v>
      </c>
      <c r="E3026" t="str">
        <f t="shared" si="95"/>
        <v/>
      </c>
      <c r="F3026" t="e">
        <f>VLOOKUP(B3026,HawkerCenter!$B$2:$B$11,1,FALSE)</f>
        <v>#N/A</v>
      </c>
    </row>
    <row r="3027" hidden="1" spans="1:6">
      <c r="A3027" t="s">
        <v>6128</v>
      </c>
      <c r="B3027" t="s">
        <v>3035</v>
      </c>
      <c r="C3027" t="s">
        <v>6129</v>
      </c>
      <c r="D3027" t="str">
        <f t="shared" si="94"/>
        <v>#01-120 </v>
      </c>
      <c r="E3027" t="str">
        <f t="shared" si="95"/>
        <v>Marsiling Lane Market &amp; Cooked Food Centre</v>
      </c>
      <c r="F3027" t="e">
        <f>VLOOKUP(B3027,HawkerCenter!$B$2:$B$11,1,FALSE)</f>
        <v>#N/A</v>
      </c>
    </row>
    <row r="3028" hidden="1" spans="1:6">
      <c r="A3028" t="s">
        <v>6130</v>
      </c>
      <c r="B3028" t="s">
        <v>6131</v>
      </c>
      <c r="C3028" t="s">
        <v>5989</v>
      </c>
      <c r="D3028" t="str">
        <f t="shared" si="94"/>
        <v>Singapore </v>
      </c>
      <c r="E3028" t="str">
        <f t="shared" si="95"/>
        <v>149597</v>
      </c>
      <c r="F3028" t="e">
        <f>VLOOKUP(B3028,HawkerCenter!$B$2:$B$11,1,FALSE)</f>
        <v>#N/A</v>
      </c>
    </row>
    <row r="3029" hidden="1" spans="1:6">
      <c r="A3029" t="s">
        <v>6132</v>
      </c>
      <c r="B3029" t="s">
        <v>825</v>
      </c>
      <c r="C3029" t="s">
        <v>6133</v>
      </c>
      <c r="D3029" t="str">
        <f t="shared" si="94"/>
        <v>#B2-12 </v>
      </c>
      <c r="E3029" t="str">
        <f t="shared" si="95"/>
        <v>Northpoint City Kopitiam</v>
      </c>
      <c r="F3029" t="e">
        <f>VLOOKUP(B3029,HawkerCenter!$B$2:$B$11,1,FALSE)</f>
        <v>#N/A</v>
      </c>
    </row>
    <row r="3030" hidden="1" spans="1:6">
      <c r="A3030" t="s">
        <v>6134</v>
      </c>
      <c r="B3030" t="s">
        <v>1633</v>
      </c>
      <c r="C3030" t="s">
        <v>1634</v>
      </c>
      <c r="D3030" t="str">
        <f t="shared" si="94"/>
        <v>Tin </v>
      </c>
      <c r="E3030" t="str">
        <f t="shared" si="95"/>
        <v>Yeang Restaurant</v>
      </c>
      <c r="F3030" t="e">
        <f>VLOOKUP(B3030,HawkerCenter!$B$2:$B$11,1,FALSE)</f>
        <v>#N/A</v>
      </c>
    </row>
    <row r="3031" hidden="1" spans="1:6">
      <c r="A3031" t="s">
        <v>6135</v>
      </c>
      <c r="B3031" t="s">
        <v>3689</v>
      </c>
      <c r="C3031" t="s">
        <v>6136</v>
      </c>
      <c r="D3031" t="str">
        <f t="shared" si="94"/>
        <v>#01-393 </v>
      </c>
      <c r="E3031" t="str">
        <f t="shared" si="95"/>
        <v/>
      </c>
      <c r="F3031" t="e">
        <f>VLOOKUP(B3031,HawkerCenter!$B$2:$B$11,1,FALSE)</f>
        <v>#N/A</v>
      </c>
    </row>
    <row r="3032" hidden="1" spans="1:6">
      <c r="A3032" t="s">
        <v>6137</v>
      </c>
      <c r="B3032" t="s">
        <v>19</v>
      </c>
      <c r="C3032" t="s">
        <v>6138</v>
      </c>
      <c r="D3032" t="str">
        <f t="shared" si="94"/>
        <v>#01-24 </v>
      </c>
      <c r="E3032" t="str">
        <f t="shared" si="95"/>
        <v>Ghim Moh Road Market &amp; Food Centre</v>
      </c>
      <c r="F3032" t="e">
        <f>VLOOKUP(B3032,HawkerCenter!$B$2:$B$11,1,FALSE)</f>
        <v>#N/A</v>
      </c>
    </row>
    <row r="3033" hidden="1" spans="1:6">
      <c r="A3033" t="s">
        <v>6139</v>
      </c>
      <c r="B3033" t="s">
        <v>835</v>
      </c>
      <c r="C3033" t="s">
        <v>836</v>
      </c>
      <c r="D3033" t="str">
        <f>C3033</f>
        <v>#01-02</v>
      </c>
      <c r="E3033" t="str">
        <f t="shared" si="95"/>
        <v/>
      </c>
      <c r="F3033" t="e">
        <f>VLOOKUP(B3033,HawkerCenter!$B$2:$B$11,1,FALSE)</f>
        <v>#N/A</v>
      </c>
    </row>
    <row r="3034" hidden="1" spans="1:6">
      <c r="A3034" t="s">
        <v>6140</v>
      </c>
      <c r="B3034" t="s">
        <v>6141</v>
      </c>
      <c r="C3034" t="s">
        <v>6142</v>
      </c>
      <c r="D3034" t="str">
        <f>C3034</f>
        <v>#01-2461</v>
      </c>
      <c r="E3034" t="str">
        <f t="shared" si="95"/>
        <v/>
      </c>
      <c r="F3034" t="e">
        <f>VLOOKUP(B3034,HawkerCenter!$B$2:$B$11,1,FALSE)</f>
        <v>#N/A</v>
      </c>
    </row>
    <row r="3035" hidden="1" spans="1:6">
      <c r="A3035" t="s">
        <v>6143</v>
      </c>
      <c r="B3035" t="s">
        <v>6144</v>
      </c>
      <c r="C3035" t="s">
        <v>6145</v>
      </c>
      <c r="D3035" t="str">
        <f>C3035</f>
        <v>#01-560</v>
      </c>
      <c r="E3035" t="str">
        <f t="shared" si="95"/>
        <v/>
      </c>
      <c r="F3035" t="e">
        <f>VLOOKUP(B3035,HawkerCenter!$B$2:$B$11,1,FALSE)</f>
        <v>#N/A</v>
      </c>
    </row>
    <row r="3036" hidden="1" spans="1:6">
      <c r="A3036" t="s">
        <v>6146</v>
      </c>
      <c r="B3036" t="s">
        <v>6147</v>
      </c>
      <c r="C3036" t="s">
        <v>6148</v>
      </c>
      <c r="D3036" t="str">
        <f t="shared" si="94"/>
        <v>#01-14 </v>
      </c>
      <c r="E3036" t="str">
        <f t="shared" si="95"/>
        <v>Nam Heong Ho Kee Coffeeshop</v>
      </c>
      <c r="F3036" t="e">
        <f>VLOOKUP(B3036,HawkerCenter!$B$2:$B$11,1,FALSE)</f>
        <v>#N/A</v>
      </c>
    </row>
    <row r="3037" hidden="1" spans="1:6">
      <c r="A3037" t="s">
        <v>6149</v>
      </c>
      <c r="B3037" t="s">
        <v>2005</v>
      </c>
      <c r="C3037" t="s">
        <v>4324</v>
      </c>
      <c r="D3037" t="str">
        <f>C3037</f>
        <v>#01-105</v>
      </c>
      <c r="E3037" t="str">
        <f t="shared" si="95"/>
        <v/>
      </c>
      <c r="F3037" t="e">
        <f>VLOOKUP(B3037,HawkerCenter!$B$2:$B$11,1,FALSE)</f>
        <v>#N/A</v>
      </c>
    </row>
    <row r="3038" hidden="1" spans="1:6">
      <c r="A3038" t="s">
        <v>6150</v>
      </c>
      <c r="B3038" t="s">
        <v>94</v>
      </c>
      <c r="C3038" t="s">
        <v>6151</v>
      </c>
      <c r="D3038" t="str">
        <f t="shared" si="94"/>
        <v>#02-30 </v>
      </c>
      <c r="E3038" t="str">
        <f t="shared" si="95"/>
        <v>Toa Payoh HDB Hub</v>
      </c>
      <c r="F3038" t="e">
        <f>VLOOKUP(B3038,HawkerCenter!$B$2:$B$11,1,FALSE)</f>
        <v>#N/A</v>
      </c>
    </row>
    <row r="3039" hidden="1" spans="1:6">
      <c r="A3039" t="s">
        <v>6152</v>
      </c>
      <c r="B3039" t="s">
        <v>91</v>
      </c>
      <c r="C3039" t="s">
        <v>6153</v>
      </c>
      <c r="D3039" t="str">
        <f t="shared" si="94"/>
        <v>#02-06 </v>
      </c>
      <c r="E3039" t="str">
        <f t="shared" si="95"/>
        <v>Bukit Merah Central Food Centre</v>
      </c>
      <c r="F3039" t="e">
        <f>VLOOKUP(B3039,HawkerCenter!$B$2:$B$11,1,FALSE)</f>
        <v>#N/A</v>
      </c>
    </row>
    <row r="3040" hidden="1" spans="1:6">
      <c r="A3040" t="s">
        <v>6154</v>
      </c>
      <c r="B3040" t="s">
        <v>91</v>
      </c>
      <c r="C3040" t="s">
        <v>6155</v>
      </c>
      <c r="D3040" t="str">
        <f t="shared" si="94"/>
        <v>#02-56 </v>
      </c>
      <c r="E3040" t="str">
        <f t="shared" si="95"/>
        <v>Bukit Merah Central Food Centre</v>
      </c>
      <c r="F3040" t="e">
        <f>VLOOKUP(B3040,HawkerCenter!$B$2:$B$11,1,FALSE)</f>
        <v>#N/A</v>
      </c>
    </row>
    <row r="3041" hidden="1" spans="1:6">
      <c r="A3041" t="s">
        <v>6156</v>
      </c>
      <c r="B3041" t="s">
        <v>6157</v>
      </c>
      <c r="C3041" t="s">
        <v>1915</v>
      </c>
      <c r="D3041" t="str">
        <f>C3041</f>
        <v>#01-254</v>
      </c>
      <c r="E3041" t="str">
        <f t="shared" si="95"/>
        <v/>
      </c>
      <c r="F3041" t="e">
        <f>VLOOKUP(B3041,HawkerCenter!$B$2:$B$11,1,FALSE)</f>
        <v>#N/A</v>
      </c>
    </row>
    <row r="3042" hidden="1" spans="1:6">
      <c r="A3042" t="s">
        <v>6158</v>
      </c>
      <c r="B3042" t="s">
        <v>6159</v>
      </c>
      <c r="C3042" t="s">
        <v>6160</v>
      </c>
      <c r="D3042" t="str">
        <f t="shared" si="94"/>
        <v>SK </v>
      </c>
      <c r="E3042" t="str">
        <f t="shared" si="95"/>
        <v>Coffee Shop</v>
      </c>
      <c r="F3042" t="e">
        <f>VLOOKUP(B3042,HawkerCenter!$B$2:$B$11,1,FALSE)</f>
        <v>#N/A</v>
      </c>
    </row>
    <row r="3043" hidden="1" spans="1:6">
      <c r="A3043" t="s">
        <v>6161</v>
      </c>
      <c r="B3043" t="s">
        <v>329</v>
      </c>
      <c r="C3043" t="s">
        <v>6162</v>
      </c>
      <c r="D3043" t="str">
        <f t="shared" si="94"/>
        <v>#01-01 </v>
      </c>
      <c r="E3043" t="str">
        <f t="shared" si="95"/>
        <v>Timbre+ One North</v>
      </c>
      <c r="F3043" t="e">
        <f>VLOOKUP(B3043,HawkerCenter!$B$2:$B$11,1,FALSE)</f>
        <v>#N/A</v>
      </c>
    </row>
    <row r="3044" hidden="1" spans="1:6">
      <c r="A3044" t="s">
        <v>6134</v>
      </c>
      <c r="B3044" t="s">
        <v>1633</v>
      </c>
      <c r="C3044" t="s">
        <v>1634</v>
      </c>
      <c r="D3044" t="str">
        <f t="shared" si="94"/>
        <v>Tin </v>
      </c>
      <c r="E3044" t="str">
        <f t="shared" si="95"/>
        <v>Yeang Restaurant</v>
      </c>
      <c r="F3044" t="e">
        <f>VLOOKUP(B3044,HawkerCenter!$B$2:$B$11,1,FALSE)</f>
        <v>#N/A</v>
      </c>
    </row>
    <row r="3045" hidden="1" spans="1:6">
      <c r="A3045" t="s">
        <v>6135</v>
      </c>
      <c r="B3045" t="s">
        <v>3689</v>
      </c>
      <c r="C3045" t="s">
        <v>6136</v>
      </c>
      <c r="D3045" t="str">
        <f t="shared" si="94"/>
        <v>#01-393 </v>
      </c>
      <c r="E3045" t="str">
        <f t="shared" si="95"/>
        <v/>
      </c>
      <c r="F3045" t="e">
        <f>VLOOKUP(B3045,HawkerCenter!$B$2:$B$11,1,FALSE)</f>
        <v>#N/A</v>
      </c>
    </row>
    <row r="3046" hidden="1" spans="1:6">
      <c r="A3046" t="s">
        <v>6139</v>
      </c>
      <c r="B3046" t="s">
        <v>835</v>
      </c>
      <c r="C3046" t="s">
        <v>836</v>
      </c>
      <c r="D3046" t="str">
        <f>C3046</f>
        <v>#01-02</v>
      </c>
      <c r="E3046" t="str">
        <f t="shared" si="95"/>
        <v/>
      </c>
      <c r="F3046" t="e">
        <f>VLOOKUP(B3046,HawkerCenter!$B$2:$B$11,1,FALSE)</f>
        <v>#N/A</v>
      </c>
    </row>
    <row r="3047" hidden="1" spans="1:6">
      <c r="A3047" t="s">
        <v>6163</v>
      </c>
      <c r="B3047" t="s">
        <v>2424</v>
      </c>
      <c r="C3047" t="s">
        <v>6164</v>
      </c>
      <c r="D3047" t="str">
        <f t="shared" si="94"/>
        <v>#03-161 </v>
      </c>
      <c r="E3047" t="str">
        <f t="shared" si="95"/>
        <v>Taman Jurong Market &amp; Food Centre</v>
      </c>
      <c r="F3047" t="e">
        <f>VLOOKUP(B3047,HawkerCenter!$B$2:$B$11,1,FALSE)</f>
        <v>#N/A</v>
      </c>
    </row>
    <row r="3048" hidden="1" spans="1:6">
      <c r="A3048" t="s">
        <v>6165</v>
      </c>
      <c r="B3048" t="s">
        <v>2949</v>
      </c>
      <c r="C3048" t="s">
        <v>6166</v>
      </c>
      <c r="D3048" t="str">
        <f t="shared" si="94"/>
        <v>#B1-K10 </v>
      </c>
      <c r="E3048" t="str">
        <f t="shared" si="95"/>
        <v>Sembawang Shopping Centre</v>
      </c>
      <c r="F3048" t="e">
        <f>VLOOKUP(B3048,HawkerCenter!$B$2:$B$11,1,FALSE)</f>
        <v>#N/A</v>
      </c>
    </row>
    <row r="3049" hidden="1" spans="1:6">
      <c r="A3049" t="s">
        <v>6137</v>
      </c>
      <c r="B3049" t="s">
        <v>19</v>
      </c>
      <c r="C3049" t="s">
        <v>6138</v>
      </c>
      <c r="D3049" t="str">
        <f t="shared" si="94"/>
        <v>#01-24 </v>
      </c>
      <c r="E3049" t="str">
        <f t="shared" si="95"/>
        <v>Ghim Moh Road Market &amp; Food Centre</v>
      </c>
      <c r="F3049" t="e">
        <f>VLOOKUP(B3049,HawkerCenter!$B$2:$B$11,1,FALSE)</f>
        <v>#N/A</v>
      </c>
    </row>
    <row r="3050" hidden="1" spans="1:6">
      <c r="A3050" t="s">
        <v>6167</v>
      </c>
      <c r="B3050" t="s">
        <v>2662</v>
      </c>
      <c r="C3050" t="s">
        <v>6168</v>
      </c>
      <c r="D3050" t="str">
        <f t="shared" si="94"/>
        <v>#02-165 </v>
      </c>
      <c r="E3050" t="str">
        <f t="shared" si="95"/>
        <v>Geylang Serai Market &amp; Food Centre</v>
      </c>
      <c r="F3050" t="e">
        <f>VLOOKUP(B3050,HawkerCenter!$B$2:$B$11,1,FALSE)</f>
        <v>#N/A</v>
      </c>
    </row>
    <row r="3051" hidden="1" spans="1:6">
      <c r="A3051" t="s">
        <v>6169</v>
      </c>
      <c r="B3051" t="s">
        <v>3264</v>
      </c>
      <c r="C3051" t="s">
        <v>6170</v>
      </c>
      <c r="D3051" t="str">
        <f t="shared" si="94"/>
        <v>#02-105/106 </v>
      </c>
      <c r="E3051" t="str">
        <f t="shared" si="95"/>
        <v>Tiong Bahru Plaza</v>
      </c>
      <c r="F3051" t="e">
        <f>VLOOKUP(B3051,HawkerCenter!$B$2:$B$11,1,FALSE)</f>
        <v>#N/A</v>
      </c>
    </row>
    <row r="3052" hidden="1" spans="1:6">
      <c r="A3052" t="s">
        <v>6171</v>
      </c>
      <c r="B3052" t="s">
        <v>438</v>
      </c>
      <c r="C3052" t="s">
        <v>6172</v>
      </c>
      <c r="D3052" t="str">
        <f t="shared" si="94"/>
        <v>#01-124 </v>
      </c>
      <c r="E3052" t="str">
        <f t="shared" si="95"/>
        <v>Telok Blangah Crescent Market &amp; Food Centre</v>
      </c>
      <c r="F3052" t="e">
        <f>VLOOKUP(B3052,HawkerCenter!$B$2:$B$11,1,FALSE)</f>
        <v>#N/A</v>
      </c>
    </row>
    <row r="3053" hidden="1" spans="1:6">
      <c r="A3053" t="s">
        <v>6173</v>
      </c>
      <c r="B3053" t="s">
        <v>21</v>
      </c>
      <c r="C3053" t="s">
        <v>6174</v>
      </c>
      <c r="D3053" t="str">
        <f t="shared" si="94"/>
        <v>#01-33 </v>
      </c>
      <c r="E3053" t="str">
        <f t="shared" si="95"/>
        <v>Bukit Merah View Market &amp; Hawker Centre</v>
      </c>
      <c r="F3053" t="e">
        <f>VLOOKUP(B3053,HawkerCenter!$B$2:$B$11,1,FALSE)</f>
        <v>#N/A</v>
      </c>
    </row>
    <row r="3054" hidden="1" spans="1:6">
      <c r="A3054" t="s">
        <v>6175</v>
      </c>
      <c r="B3054" t="s">
        <v>20</v>
      </c>
      <c r="C3054" t="s">
        <v>6176</v>
      </c>
      <c r="D3054" t="str">
        <f t="shared" si="94"/>
        <v>#01-09 </v>
      </c>
      <c r="E3054" t="str">
        <f t="shared" si="95"/>
        <v>Alexandra Village Food Centre</v>
      </c>
      <c r="F3054" t="e">
        <f>VLOOKUP(B3054,HawkerCenter!$B$2:$B$11,1,FALSE)</f>
        <v>#N/A</v>
      </c>
    </row>
    <row r="3055" hidden="1" spans="1:6">
      <c r="A3055" t="s">
        <v>6177</v>
      </c>
      <c r="B3055" t="s">
        <v>2000</v>
      </c>
      <c r="C3055" t="s">
        <v>2001</v>
      </c>
      <c r="D3055" t="str">
        <f t="shared" si="94"/>
        <v>Singapore </v>
      </c>
      <c r="E3055" t="str">
        <f t="shared" si="95"/>
        <v>570023</v>
      </c>
      <c r="F3055" t="e">
        <f>VLOOKUP(B3055,HawkerCenter!$B$2:$B$11,1,FALSE)</f>
        <v>#N/A</v>
      </c>
    </row>
    <row r="3056" hidden="1" spans="1:6">
      <c r="A3056" t="s">
        <v>6178</v>
      </c>
      <c r="B3056" t="s">
        <v>53</v>
      </c>
      <c r="C3056" t="s">
        <v>6179</v>
      </c>
      <c r="D3056" t="str">
        <f t="shared" si="94"/>
        <v>#01-59 </v>
      </c>
      <c r="E3056" t="str">
        <f t="shared" si="95"/>
        <v>Seah Im Food Centre</v>
      </c>
      <c r="F3056" t="e">
        <f>VLOOKUP(B3056,HawkerCenter!$B$2:$B$11,1,FALSE)</f>
        <v>#N/A</v>
      </c>
    </row>
    <row r="3057" hidden="1" spans="1:6">
      <c r="A3057" t="s">
        <v>6180</v>
      </c>
      <c r="B3057" t="s">
        <v>2927</v>
      </c>
      <c r="C3057" t="s">
        <v>6181</v>
      </c>
      <c r="D3057" t="str">
        <f t="shared" si="94"/>
        <v>#01-11 </v>
      </c>
      <c r="E3057" t="str">
        <f t="shared" si="95"/>
        <v>Mayflower Market &amp; Food Centre</v>
      </c>
      <c r="F3057" t="e">
        <f>VLOOKUP(B3057,HawkerCenter!$B$2:$B$11,1,FALSE)</f>
        <v>#N/A</v>
      </c>
    </row>
    <row r="3058" hidden="1" spans="1:6">
      <c r="A3058" t="s">
        <v>6182</v>
      </c>
      <c r="B3058" t="s">
        <v>6183</v>
      </c>
      <c r="C3058" t="s">
        <v>6184</v>
      </c>
      <c r="D3058" t="str">
        <f t="shared" si="94"/>
        <v>Singapore </v>
      </c>
      <c r="E3058" t="str">
        <f t="shared" si="95"/>
        <v>689477</v>
      </c>
      <c r="F3058" t="e">
        <f>VLOOKUP(B3058,HawkerCenter!$B$2:$B$11,1,FALSE)</f>
        <v>#N/A</v>
      </c>
    </row>
    <row r="3059" hidden="1" spans="1:6">
      <c r="A3059" t="s">
        <v>6185</v>
      </c>
      <c r="B3059" t="s">
        <v>6186</v>
      </c>
      <c r="C3059" t="s">
        <v>6187</v>
      </c>
      <c r="D3059" t="str">
        <f t="shared" si="94"/>
        <v>Singapore </v>
      </c>
      <c r="E3059" t="str">
        <f t="shared" si="95"/>
        <v>574367</v>
      </c>
      <c r="F3059" t="e">
        <f>VLOOKUP(B3059,HawkerCenter!$B$2:$B$11,1,FALSE)</f>
        <v>#N/A</v>
      </c>
    </row>
    <row r="3060" hidden="1" spans="1:6">
      <c r="A3060" t="s">
        <v>6188</v>
      </c>
      <c r="B3060" t="s">
        <v>2993</v>
      </c>
      <c r="C3060" t="s">
        <v>4221</v>
      </c>
      <c r="D3060" t="str">
        <f t="shared" si="94"/>
        <v>Level </v>
      </c>
      <c r="E3060" t="str">
        <f t="shared" si="95"/>
        <v>4 Wisma Atria Food Republic</v>
      </c>
      <c r="F3060" t="e">
        <f>VLOOKUP(B3060,HawkerCenter!$B$2:$B$11,1,FALSE)</f>
        <v>#N/A</v>
      </c>
    </row>
    <row r="3061" hidden="1" spans="1:6">
      <c r="A3061" t="s">
        <v>6189</v>
      </c>
      <c r="B3061" t="s">
        <v>6</v>
      </c>
      <c r="C3061" t="s">
        <v>6190</v>
      </c>
      <c r="D3061" t="str">
        <f t="shared" si="94"/>
        <v>#01-228 </v>
      </c>
      <c r="E3061" t="str">
        <f t="shared" si="95"/>
        <v>Tekka Centre</v>
      </c>
      <c r="F3061" t="str">
        <f>VLOOKUP(B3061,HawkerCenter!$B$2:$B$11,1,FALSE)</f>
        <v>665 Buffalo Road</v>
      </c>
    </row>
    <row r="3062" hidden="1" spans="1:6">
      <c r="A3062" t="s">
        <v>6191</v>
      </c>
      <c r="B3062" t="s">
        <v>1161</v>
      </c>
      <c r="C3062" t="s">
        <v>6192</v>
      </c>
      <c r="D3062" t="str">
        <f t="shared" si="94"/>
        <v>#01-199 </v>
      </c>
      <c r="E3062" t="str">
        <f t="shared" si="95"/>
        <v>Toa Payoh Lorong 8 Market &amp; Food Centre</v>
      </c>
      <c r="F3062" t="e">
        <f>VLOOKUP(B3062,HawkerCenter!$B$2:$B$11,1,FALSE)</f>
        <v>#N/A</v>
      </c>
    </row>
    <row r="3063" hidden="1" spans="1:6">
      <c r="A3063" t="s">
        <v>6193</v>
      </c>
      <c r="B3063" t="s">
        <v>2949</v>
      </c>
      <c r="C3063" t="s">
        <v>6194</v>
      </c>
      <c r="D3063" t="str">
        <f t="shared" si="94"/>
        <v>#01-26 </v>
      </c>
      <c r="E3063" t="str">
        <f t="shared" si="95"/>
        <v>Sembawang Shopping Centre</v>
      </c>
      <c r="F3063" t="e">
        <f>VLOOKUP(B3063,HawkerCenter!$B$2:$B$11,1,FALSE)</f>
        <v>#N/A</v>
      </c>
    </row>
    <row r="3064" hidden="1" spans="1:6">
      <c r="A3064" t="s">
        <v>6195</v>
      </c>
      <c r="B3064" t="s">
        <v>1109</v>
      </c>
      <c r="C3064" t="s">
        <v>6196</v>
      </c>
      <c r="D3064" t="str">
        <f t="shared" si="94"/>
        <v>#01-83 </v>
      </c>
      <c r="E3064" t="str">
        <f t="shared" si="95"/>
        <v>Newton Food Centre</v>
      </c>
      <c r="F3064" t="e">
        <f>VLOOKUP(B3064,HawkerCenter!$B$2:$B$11,1,FALSE)</f>
        <v>#N/A</v>
      </c>
    </row>
    <row r="3065" hidden="1" spans="1:6">
      <c r="A3065" t="s">
        <v>6197</v>
      </c>
      <c r="B3065" t="s">
        <v>6198</v>
      </c>
      <c r="C3065" t="s">
        <v>6199</v>
      </c>
      <c r="D3065" t="str">
        <f t="shared" si="94"/>
        <v>Singapore </v>
      </c>
      <c r="E3065" t="str">
        <f t="shared" si="95"/>
        <v>760632</v>
      </c>
      <c r="F3065" t="e">
        <f>VLOOKUP(B3065,HawkerCenter!$B$2:$B$11,1,FALSE)</f>
        <v>#N/A</v>
      </c>
    </row>
    <row r="3066" hidden="1" spans="1:6">
      <c r="A3066" t="s">
        <v>6200</v>
      </c>
      <c r="B3066" t="s">
        <v>416</v>
      </c>
      <c r="C3066" t="s">
        <v>6201</v>
      </c>
      <c r="D3066" t="str">
        <f t="shared" si="94"/>
        <v>#01-139 </v>
      </c>
      <c r="E3066" t="str">
        <f t="shared" si="95"/>
        <v>Bishan Green </v>
      </c>
      <c r="F3066" t="e">
        <f>VLOOKUP(B3066,HawkerCenter!$B$2:$B$11,1,FALSE)</f>
        <v>#N/A</v>
      </c>
    </row>
    <row r="3067" hidden="1" spans="1:6">
      <c r="A3067" t="s">
        <v>6202</v>
      </c>
      <c r="B3067" t="s">
        <v>9</v>
      </c>
      <c r="C3067" t="s">
        <v>6203</v>
      </c>
      <c r="D3067" t="str">
        <f t="shared" si="94"/>
        <v>#02-156 </v>
      </c>
      <c r="E3067" t="str">
        <f t="shared" si="95"/>
        <v>Bukit Timah Market &amp; Food Centre</v>
      </c>
      <c r="F3067" t="str">
        <f>VLOOKUP(B3067,HawkerCenter!$B$2:$B$11,1,FALSE)</f>
        <v>51 Upper Bukit Timah Road</v>
      </c>
    </row>
    <row r="3068" hidden="1" spans="1:6">
      <c r="A3068" t="s">
        <v>6041</v>
      </c>
      <c r="B3068" t="s">
        <v>670</v>
      </c>
      <c r="C3068" t="s">
        <v>6042</v>
      </c>
      <c r="D3068" t="str">
        <f t="shared" si="94"/>
        <v>#02-41 </v>
      </c>
      <c r="E3068" t="str">
        <f t="shared" si="95"/>
        <v>Hainanese Village Centre</v>
      </c>
      <c r="F3068" t="e">
        <f>VLOOKUP(B3068,HawkerCenter!$B$2:$B$11,1,FALSE)</f>
        <v>#N/A</v>
      </c>
    </row>
    <row r="3069" hidden="1" spans="1:6">
      <c r="A3069" t="s">
        <v>6034</v>
      </c>
      <c r="B3069" t="s">
        <v>6035</v>
      </c>
      <c r="C3069" t="s">
        <v>6036</v>
      </c>
      <c r="D3069" t="str">
        <f t="shared" si="94"/>
        <v>Singapore </v>
      </c>
      <c r="E3069" t="str">
        <f t="shared" si="95"/>
        <v>760605</v>
      </c>
      <c r="F3069" t="e">
        <f>VLOOKUP(B3069,HawkerCenter!$B$2:$B$11,1,FALSE)</f>
        <v>#N/A</v>
      </c>
    </row>
    <row r="3070" hidden="1" spans="1:6">
      <c r="A3070" t="s">
        <v>6039</v>
      </c>
      <c r="B3070" t="s">
        <v>290</v>
      </c>
      <c r="C3070" t="s">
        <v>6040</v>
      </c>
      <c r="D3070" t="str">
        <f t="shared" si="94"/>
        <v>#01-07 </v>
      </c>
      <c r="E3070" t="str">
        <f t="shared" si="95"/>
        <v>Berseh Food Centre</v>
      </c>
      <c r="F3070" t="e">
        <f>VLOOKUP(B3070,HawkerCenter!$B$2:$B$11,1,FALSE)</f>
        <v>#N/A</v>
      </c>
    </row>
    <row r="3071" hidden="1" spans="1:6">
      <c r="A3071" t="s">
        <v>6043</v>
      </c>
      <c r="B3071" t="s">
        <v>67</v>
      </c>
      <c r="C3071" t="s">
        <v>6044</v>
      </c>
      <c r="D3071" t="str">
        <f t="shared" si="94"/>
        <v>#01-14 </v>
      </c>
      <c r="E3071" t="str">
        <f t="shared" si="95"/>
        <v>Changi Village Hawker Centre</v>
      </c>
      <c r="F3071" t="e">
        <f>VLOOKUP(B3071,HawkerCenter!$B$2:$B$11,1,FALSE)</f>
        <v>#N/A</v>
      </c>
    </row>
    <row r="3072" hidden="1" spans="1:6">
      <c r="A3072" t="s">
        <v>6045</v>
      </c>
      <c r="B3072" t="s">
        <v>3035</v>
      </c>
      <c r="C3072" t="s">
        <v>6046</v>
      </c>
      <c r="D3072" t="str">
        <f t="shared" si="94"/>
        <v>#01-15 </v>
      </c>
      <c r="E3072" t="str">
        <f t="shared" si="95"/>
        <v>Marsiling Lane Market &amp; Cooked Food Centre</v>
      </c>
      <c r="F3072" t="e">
        <f>VLOOKUP(B3072,HawkerCenter!$B$2:$B$11,1,FALSE)</f>
        <v>#N/A</v>
      </c>
    </row>
    <row r="3073" hidden="1" spans="1:6">
      <c r="A3073" t="s">
        <v>6047</v>
      </c>
      <c r="B3073" t="s">
        <v>6048</v>
      </c>
      <c r="C3073" t="s">
        <v>1604</v>
      </c>
      <c r="D3073" t="str">
        <f>C3073</f>
        <v>#01-168</v>
      </c>
      <c r="E3073" t="str">
        <f t="shared" si="95"/>
        <v/>
      </c>
      <c r="F3073" t="e">
        <f>VLOOKUP(B3073,HawkerCenter!$B$2:$B$11,1,FALSE)</f>
        <v>#N/A</v>
      </c>
    </row>
    <row r="3074" hidden="1" spans="1:6">
      <c r="A3074" t="s">
        <v>6058</v>
      </c>
      <c r="B3074" t="s">
        <v>13</v>
      </c>
      <c r="C3074" t="s">
        <v>6059</v>
      </c>
      <c r="D3074" t="str">
        <f t="shared" si="94"/>
        <v>#02-211 </v>
      </c>
      <c r="E3074" t="str">
        <f t="shared" si="95"/>
        <v>Chinatown Complex Market &amp; Food Centre</v>
      </c>
      <c r="F3074" t="e">
        <f>VLOOKUP(B3074,HawkerCenter!$B$2:$B$11,1,FALSE)</f>
        <v>#N/A</v>
      </c>
    </row>
    <row r="3075" hidden="1" spans="1:6">
      <c r="A3075" t="s">
        <v>6060</v>
      </c>
      <c r="B3075" t="s">
        <v>8</v>
      </c>
      <c r="C3075" t="s">
        <v>6061</v>
      </c>
      <c r="D3075" t="str">
        <f t="shared" ref="D3075:D3138" si="96">LEFT(C3075,FIND(" ",C3075))</f>
        <v>#02-09 </v>
      </c>
      <c r="E3075" t="str">
        <f t="shared" ref="E3075:E3138" si="97">RIGHT(C3075,LEN(C3075)-LEN(D3075))</f>
        <v>Hong Lim Market &amp; Food Centre</v>
      </c>
      <c r="F3075" t="str">
        <f>VLOOKUP(B3075,HawkerCenter!$B$2:$B$11,1,FALSE)</f>
        <v>531A Upper Cross Street</v>
      </c>
    </row>
    <row r="3076" hidden="1" spans="1:6">
      <c r="A3076" t="s">
        <v>6167</v>
      </c>
      <c r="B3076" t="s">
        <v>2662</v>
      </c>
      <c r="C3076" t="s">
        <v>6168</v>
      </c>
      <c r="D3076" t="str">
        <f t="shared" si="96"/>
        <v>#02-165 </v>
      </c>
      <c r="E3076" t="str">
        <f t="shared" si="97"/>
        <v>Geylang Serai Market &amp; Food Centre</v>
      </c>
      <c r="F3076" t="e">
        <f>VLOOKUP(B3076,HawkerCenter!$B$2:$B$11,1,FALSE)</f>
        <v>#N/A</v>
      </c>
    </row>
    <row r="3077" hidden="1" spans="1:6">
      <c r="A3077" t="s">
        <v>6169</v>
      </c>
      <c r="B3077" t="s">
        <v>3264</v>
      </c>
      <c r="C3077" t="s">
        <v>6170</v>
      </c>
      <c r="D3077" t="str">
        <f t="shared" si="96"/>
        <v>#02-105/106 </v>
      </c>
      <c r="E3077" t="str">
        <f t="shared" si="97"/>
        <v>Tiong Bahru Plaza</v>
      </c>
      <c r="F3077" t="e">
        <f>VLOOKUP(B3077,HawkerCenter!$B$2:$B$11,1,FALSE)</f>
        <v>#N/A</v>
      </c>
    </row>
    <row r="3078" hidden="1" spans="1:6">
      <c r="A3078" t="s">
        <v>6193</v>
      </c>
      <c r="B3078" t="s">
        <v>2949</v>
      </c>
      <c r="C3078" t="s">
        <v>6194</v>
      </c>
      <c r="D3078" t="str">
        <f t="shared" si="96"/>
        <v>#01-26 </v>
      </c>
      <c r="E3078" t="str">
        <f t="shared" si="97"/>
        <v>Sembawang Shopping Centre</v>
      </c>
      <c r="F3078" t="e">
        <f>VLOOKUP(B3078,HawkerCenter!$B$2:$B$11,1,FALSE)</f>
        <v>#N/A</v>
      </c>
    </row>
    <row r="3079" hidden="1" spans="1:6">
      <c r="A3079" t="s">
        <v>6202</v>
      </c>
      <c r="B3079" t="s">
        <v>9</v>
      </c>
      <c r="C3079" t="s">
        <v>6203</v>
      </c>
      <c r="D3079" t="str">
        <f t="shared" si="96"/>
        <v>#02-156 </v>
      </c>
      <c r="E3079" t="str">
        <f t="shared" si="97"/>
        <v>Bukit Timah Market &amp; Food Centre</v>
      </c>
      <c r="F3079" t="str">
        <f>VLOOKUP(B3079,HawkerCenter!$B$2:$B$11,1,FALSE)</f>
        <v>51 Upper Bukit Timah Road</v>
      </c>
    </row>
    <row r="3080" hidden="1" spans="1:6">
      <c r="A3080" t="s">
        <v>6195</v>
      </c>
      <c r="B3080" t="s">
        <v>1109</v>
      </c>
      <c r="C3080" t="s">
        <v>6196</v>
      </c>
      <c r="D3080" t="str">
        <f t="shared" si="96"/>
        <v>#01-83 </v>
      </c>
      <c r="E3080" t="str">
        <f t="shared" si="97"/>
        <v>Newton Food Centre</v>
      </c>
      <c r="F3080" t="e">
        <f>VLOOKUP(B3080,HawkerCenter!$B$2:$B$11,1,FALSE)</f>
        <v>#N/A</v>
      </c>
    </row>
    <row r="3081" hidden="1" spans="1:6">
      <c r="A3081" t="s">
        <v>6197</v>
      </c>
      <c r="B3081" t="s">
        <v>6198</v>
      </c>
      <c r="C3081" t="s">
        <v>6199</v>
      </c>
      <c r="D3081" t="str">
        <f t="shared" si="96"/>
        <v>Singapore </v>
      </c>
      <c r="E3081" t="str">
        <f t="shared" si="97"/>
        <v>760632</v>
      </c>
      <c r="F3081" t="e">
        <f>VLOOKUP(B3081,HawkerCenter!$B$2:$B$11,1,FALSE)</f>
        <v>#N/A</v>
      </c>
    </row>
    <row r="3082" hidden="1" spans="1:6">
      <c r="A3082" t="s">
        <v>6200</v>
      </c>
      <c r="B3082" t="s">
        <v>416</v>
      </c>
      <c r="C3082" t="s">
        <v>6201</v>
      </c>
      <c r="D3082" t="str">
        <f t="shared" si="96"/>
        <v>#01-139 </v>
      </c>
      <c r="E3082" t="str">
        <f t="shared" si="97"/>
        <v>Bishan Green </v>
      </c>
      <c r="F3082" t="e">
        <f>VLOOKUP(B3082,HawkerCenter!$B$2:$B$11,1,FALSE)</f>
        <v>#N/A</v>
      </c>
    </row>
    <row r="3083" hidden="1" spans="1:6">
      <c r="A3083" t="s">
        <v>6171</v>
      </c>
      <c r="B3083" t="s">
        <v>438</v>
      </c>
      <c r="C3083" t="s">
        <v>6172</v>
      </c>
      <c r="D3083" t="str">
        <f t="shared" si="96"/>
        <v>#01-124 </v>
      </c>
      <c r="E3083" t="str">
        <f t="shared" si="97"/>
        <v>Telok Blangah Crescent Market &amp; Food Centre</v>
      </c>
      <c r="F3083" t="e">
        <f>VLOOKUP(B3083,HawkerCenter!$B$2:$B$11,1,FALSE)</f>
        <v>#N/A</v>
      </c>
    </row>
    <row r="3084" hidden="1" spans="1:6">
      <c r="A3084" t="s">
        <v>6178</v>
      </c>
      <c r="B3084" t="s">
        <v>53</v>
      </c>
      <c r="C3084" t="s">
        <v>6179</v>
      </c>
      <c r="D3084" t="str">
        <f t="shared" si="96"/>
        <v>#01-59 </v>
      </c>
      <c r="E3084" t="str">
        <f t="shared" si="97"/>
        <v>Seah Im Food Centre</v>
      </c>
      <c r="F3084" t="e">
        <f>VLOOKUP(B3084,HawkerCenter!$B$2:$B$11,1,FALSE)</f>
        <v>#N/A</v>
      </c>
    </row>
    <row r="3085" hidden="1" spans="1:6">
      <c r="A3085" t="s">
        <v>6180</v>
      </c>
      <c r="B3085" t="s">
        <v>2927</v>
      </c>
      <c r="C3085" t="s">
        <v>6181</v>
      </c>
      <c r="D3085" t="str">
        <f t="shared" si="96"/>
        <v>#01-11 </v>
      </c>
      <c r="E3085" t="str">
        <f t="shared" si="97"/>
        <v>Mayflower Market &amp; Food Centre</v>
      </c>
      <c r="F3085" t="e">
        <f>VLOOKUP(B3085,HawkerCenter!$B$2:$B$11,1,FALSE)</f>
        <v>#N/A</v>
      </c>
    </row>
    <row r="3086" hidden="1" spans="1:6">
      <c r="A3086" t="s">
        <v>6182</v>
      </c>
      <c r="B3086" t="s">
        <v>6183</v>
      </c>
      <c r="C3086" t="s">
        <v>6184</v>
      </c>
      <c r="D3086" t="str">
        <f t="shared" si="96"/>
        <v>Singapore </v>
      </c>
      <c r="E3086" t="str">
        <f t="shared" si="97"/>
        <v>689477</v>
      </c>
      <c r="F3086" t="e">
        <f>VLOOKUP(B3086,HawkerCenter!$B$2:$B$11,1,FALSE)</f>
        <v>#N/A</v>
      </c>
    </row>
    <row r="3087" hidden="1" spans="1:6">
      <c r="A3087" t="s">
        <v>6175</v>
      </c>
      <c r="B3087" t="s">
        <v>20</v>
      </c>
      <c r="C3087" t="s">
        <v>6176</v>
      </c>
      <c r="D3087" t="str">
        <f t="shared" si="96"/>
        <v>#01-09 </v>
      </c>
      <c r="E3087" t="str">
        <f t="shared" si="97"/>
        <v>Alexandra Village Food Centre</v>
      </c>
      <c r="F3087" t="e">
        <f>VLOOKUP(B3087,HawkerCenter!$B$2:$B$11,1,FALSE)</f>
        <v>#N/A</v>
      </c>
    </row>
    <row r="3088" hidden="1" spans="1:6">
      <c r="A3088" t="s">
        <v>6173</v>
      </c>
      <c r="B3088" t="s">
        <v>21</v>
      </c>
      <c r="C3088" t="s">
        <v>6174</v>
      </c>
      <c r="D3088" t="str">
        <f t="shared" si="96"/>
        <v>#01-33 </v>
      </c>
      <c r="E3088" t="str">
        <f t="shared" si="97"/>
        <v>Bukit Merah View Market &amp; Hawker Centre</v>
      </c>
      <c r="F3088" t="e">
        <f>VLOOKUP(B3088,HawkerCenter!$B$2:$B$11,1,FALSE)</f>
        <v>#N/A</v>
      </c>
    </row>
    <row r="3089" hidden="1" spans="1:6">
      <c r="A3089" t="s">
        <v>6177</v>
      </c>
      <c r="B3089" t="s">
        <v>2000</v>
      </c>
      <c r="C3089" t="s">
        <v>2001</v>
      </c>
      <c r="D3089" t="str">
        <f t="shared" si="96"/>
        <v>Singapore </v>
      </c>
      <c r="E3089" t="str">
        <f t="shared" si="97"/>
        <v>570023</v>
      </c>
      <c r="F3089" t="e">
        <f>VLOOKUP(B3089,HawkerCenter!$B$2:$B$11,1,FALSE)</f>
        <v>#N/A</v>
      </c>
    </row>
    <row r="3090" hidden="1" spans="1:6">
      <c r="A3090" t="s">
        <v>6185</v>
      </c>
      <c r="B3090" t="s">
        <v>6186</v>
      </c>
      <c r="C3090" t="s">
        <v>6187</v>
      </c>
      <c r="D3090" t="str">
        <f t="shared" si="96"/>
        <v>Singapore </v>
      </c>
      <c r="E3090" t="str">
        <f t="shared" si="97"/>
        <v>574367</v>
      </c>
      <c r="F3090" t="e">
        <f>VLOOKUP(B3090,HawkerCenter!$B$2:$B$11,1,FALSE)</f>
        <v>#N/A</v>
      </c>
    </row>
    <row r="3091" hidden="1" spans="1:6">
      <c r="A3091" t="s">
        <v>6188</v>
      </c>
      <c r="B3091" t="s">
        <v>2993</v>
      </c>
      <c r="C3091" t="s">
        <v>4221</v>
      </c>
      <c r="D3091" t="str">
        <f t="shared" si="96"/>
        <v>Level </v>
      </c>
      <c r="E3091" t="str">
        <f t="shared" si="97"/>
        <v>4 Wisma Atria Food Republic</v>
      </c>
      <c r="F3091" t="e">
        <f>VLOOKUP(B3091,HawkerCenter!$B$2:$B$11,1,FALSE)</f>
        <v>#N/A</v>
      </c>
    </row>
    <row r="3092" hidden="1" spans="1:6">
      <c r="A3092" t="s">
        <v>6189</v>
      </c>
      <c r="B3092" t="s">
        <v>6</v>
      </c>
      <c r="C3092" t="s">
        <v>6190</v>
      </c>
      <c r="D3092" t="str">
        <f t="shared" si="96"/>
        <v>#01-228 </v>
      </c>
      <c r="E3092" t="str">
        <f t="shared" si="97"/>
        <v>Tekka Centre</v>
      </c>
      <c r="F3092" t="str">
        <f>VLOOKUP(B3092,HawkerCenter!$B$2:$B$11,1,FALSE)</f>
        <v>665 Buffalo Road</v>
      </c>
    </row>
    <row r="3093" hidden="1" spans="1:6">
      <c r="A3093" t="s">
        <v>6191</v>
      </c>
      <c r="B3093" t="s">
        <v>1161</v>
      </c>
      <c r="C3093" t="s">
        <v>6192</v>
      </c>
      <c r="D3093" t="str">
        <f t="shared" si="96"/>
        <v>#01-199 </v>
      </c>
      <c r="E3093" t="str">
        <f t="shared" si="97"/>
        <v>Toa Payoh Lorong 8 Market &amp; Food Centre</v>
      </c>
      <c r="F3093" t="e">
        <f>VLOOKUP(B3093,HawkerCenter!$B$2:$B$11,1,FALSE)</f>
        <v>#N/A</v>
      </c>
    </row>
    <row r="3094" hidden="1" spans="1:6">
      <c r="A3094" t="s">
        <v>6204</v>
      </c>
      <c r="B3094" t="s">
        <v>6205</v>
      </c>
      <c r="C3094" t="s">
        <v>6206</v>
      </c>
      <c r="D3094" t="str">
        <f>C3094</f>
        <v>#01-2843</v>
      </c>
      <c r="E3094" t="str">
        <f t="shared" si="97"/>
        <v/>
      </c>
      <c r="F3094" t="e">
        <f>VLOOKUP(B3094,HawkerCenter!$B$2:$B$11,1,FALSE)</f>
        <v>#N/A</v>
      </c>
    </row>
    <row r="3095" hidden="1" spans="1:6">
      <c r="A3095" t="s">
        <v>6207</v>
      </c>
      <c r="B3095" t="s">
        <v>10</v>
      </c>
      <c r="C3095" t="s">
        <v>6208</v>
      </c>
      <c r="D3095" t="str">
        <f t="shared" si="96"/>
        <v>#01-24 </v>
      </c>
      <c r="E3095" t="str">
        <f t="shared" si="97"/>
        <v>Old Airport Road Food Centre</v>
      </c>
      <c r="F3095" t="str">
        <f>VLOOKUP(B3095,HawkerCenter!$B$2:$B$11,1,FALSE)</f>
        <v>51 Old Airport Road</v>
      </c>
    </row>
    <row r="3096" hidden="1" spans="1:6">
      <c r="A3096" t="s">
        <v>3883</v>
      </c>
      <c r="B3096" t="s">
        <v>3882</v>
      </c>
      <c r="C3096" t="s">
        <v>2971</v>
      </c>
      <c r="D3096" t="str">
        <f>C3096</f>
        <v>#01-100</v>
      </c>
      <c r="E3096" t="str">
        <f t="shared" si="97"/>
        <v/>
      </c>
      <c r="F3096" t="e">
        <f>VLOOKUP(B3096,HawkerCenter!$B$2:$B$11,1,FALSE)</f>
        <v>#N/A</v>
      </c>
    </row>
    <row r="3097" hidden="1" spans="1:6">
      <c r="A3097" t="s">
        <v>6209</v>
      </c>
      <c r="B3097" t="s">
        <v>6210</v>
      </c>
      <c r="C3097" t="s">
        <v>6211</v>
      </c>
      <c r="D3097" t="str">
        <f t="shared" si="96"/>
        <v>#01-06 </v>
      </c>
      <c r="E3097" t="str">
        <f t="shared" si="97"/>
        <v>7 Star Coffee Shop</v>
      </c>
      <c r="F3097" t="e">
        <f>VLOOKUP(B3097,HawkerCenter!$B$2:$B$11,1,FALSE)</f>
        <v>#N/A</v>
      </c>
    </row>
    <row r="3098" hidden="1" spans="1:6">
      <c r="A3098" t="s">
        <v>6212</v>
      </c>
      <c r="B3098" t="s">
        <v>2605</v>
      </c>
      <c r="C3098" t="s">
        <v>6213</v>
      </c>
      <c r="D3098" t="str">
        <f t="shared" si="96"/>
        <v>#B2-07 </v>
      </c>
      <c r="E3098" t="str">
        <f t="shared" si="97"/>
        <v>Plaza Singapura</v>
      </c>
      <c r="F3098" t="e">
        <f>VLOOKUP(B3098,HawkerCenter!$B$2:$B$11,1,FALSE)</f>
        <v>#N/A</v>
      </c>
    </row>
    <row r="3099" hidden="1" spans="1:6">
      <c r="A3099" t="s">
        <v>6214</v>
      </c>
      <c r="B3099" t="s">
        <v>6215</v>
      </c>
      <c r="C3099" t="s">
        <v>6216</v>
      </c>
      <c r="D3099" t="str">
        <f t="shared" si="96"/>
        <v>Singapore </v>
      </c>
      <c r="E3099" t="str">
        <f t="shared" si="97"/>
        <v>528843</v>
      </c>
      <c r="F3099" t="e">
        <f>VLOOKUP(B3099,HawkerCenter!$B$2:$B$11,1,FALSE)</f>
        <v>#N/A</v>
      </c>
    </row>
    <row r="3100" hidden="1" spans="1:6">
      <c r="A3100" t="s">
        <v>6217</v>
      </c>
      <c r="B3100" t="s">
        <v>457</v>
      </c>
      <c r="C3100" t="s">
        <v>6218</v>
      </c>
      <c r="D3100" t="str">
        <f t="shared" si="96"/>
        <v>#01-09 </v>
      </c>
      <c r="E3100" t="str">
        <f t="shared" si="97"/>
        <v>Adam Road Food Centre</v>
      </c>
      <c r="F3100" t="e">
        <f>VLOOKUP(B3100,HawkerCenter!$B$2:$B$11,1,FALSE)</f>
        <v>#N/A</v>
      </c>
    </row>
    <row r="3101" hidden="1" spans="1:6">
      <c r="A3101" t="s">
        <v>6219</v>
      </c>
      <c r="B3101" t="s">
        <v>964</v>
      </c>
      <c r="C3101" t="s">
        <v>6220</v>
      </c>
      <c r="D3101" t="str">
        <f t="shared" si="96"/>
        <v>#01-30 </v>
      </c>
      <c r="E3101" t="str">
        <f t="shared" si="97"/>
        <v>Havelock Road Cooked Food Centre</v>
      </c>
      <c r="F3101" t="e">
        <f>VLOOKUP(B3101,HawkerCenter!$B$2:$B$11,1,FALSE)</f>
        <v>#N/A</v>
      </c>
    </row>
    <row r="3102" hidden="1" spans="1:6">
      <c r="A3102" t="s">
        <v>6221</v>
      </c>
      <c r="B3102" t="s">
        <v>3309</v>
      </c>
      <c r="C3102" t="s">
        <v>6222</v>
      </c>
      <c r="D3102" t="str">
        <f t="shared" si="96"/>
        <v>#01-36 </v>
      </c>
      <c r="E3102" t="str">
        <f t="shared" si="97"/>
        <v>Kitchener Complex</v>
      </c>
      <c r="F3102" t="e">
        <f>VLOOKUP(B3102,HawkerCenter!$B$2:$B$11,1,FALSE)</f>
        <v>#N/A</v>
      </c>
    </row>
    <row r="3103" hidden="1" spans="1:6">
      <c r="A3103" t="s">
        <v>6223</v>
      </c>
      <c r="B3103" t="s">
        <v>1223</v>
      </c>
      <c r="C3103" t="s">
        <v>6224</v>
      </c>
      <c r="D3103" t="str">
        <f t="shared" si="96"/>
        <v>#01-07A </v>
      </c>
      <c r="E3103" t="str">
        <f t="shared" si="97"/>
        <v>Far East Plaza</v>
      </c>
      <c r="F3103" t="e">
        <f>VLOOKUP(B3103,HawkerCenter!$B$2:$B$11,1,FALSE)</f>
        <v>#N/A</v>
      </c>
    </row>
    <row r="3104" hidden="1" spans="1:6">
      <c r="A3104" t="s">
        <v>6225</v>
      </c>
      <c r="B3104" t="s">
        <v>6226</v>
      </c>
      <c r="C3104" t="s">
        <v>6227</v>
      </c>
      <c r="D3104" t="str">
        <f>C3104</f>
        <v>#01-2683</v>
      </c>
      <c r="E3104" t="str">
        <f t="shared" si="97"/>
        <v/>
      </c>
      <c r="F3104" t="e">
        <f>VLOOKUP(B3104,HawkerCenter!$B$2:$B$11,1,FALSE)</f>
        <v>#N/A</v>
      </c>
    </row>
    <row r="3105" hidden="1" spans="1:6">
      <c r="A3105" t="s">
        <v>1510</v>
      </c>
      <c r="B3105" t="s">
        <v>1509</v>
      </c>
      <c r="C3105" t="s">
        <v>2748</v>
      </c>
      <c r="D3105" t="str">
        <f t="shared" si="96"/>
        <v>Singapore </v>
      </c>
      <c r="E3105" t="str">
        <f t="shared" si="97"/>
        <v>427783</v>
      </c>
      <c r="F3105" t="e">
        <f>VLOOKUP(B3105,HawkerCenter!$B$2:$B$11,1,FALSE)</f>
        <v>#N/A</v>
      </c>
    </row>
    <row r="3106" hidden="1" spans="1:6">
      <c r="A3106" t="s">
        <v>6228</v>
      </c>
      <c r="B3106" t="s">
        <v>11</v>
      </c>
      <c r="C3106" t="s">
        <v>2198</v>
      </c>
      <c r="D3106" t="str">
        <f t="shared" si="96"/>
        <v>#01-103 </v>
      </c>
      <c r="E3106" t="str">
        <f t="shared" si="97"/>
        <v>Golden Mile Food Centre</v>
      </c>
      <c r="F3106" t="str">
        <f>VLOOKUP(B3106,HawkerCenter!$B$2:$B$11,1,FALSE)</f>
        <v>505 Beach Road</v>
      </c>
    </row>
    <row r="3107" hidden="1" spans="1:6">
      <c r="A3107" t="s">
        <v>6229</v>
      </c>
      <c r="B3107" t="s">
        <v>1492</v>
      </c>
      <c r="C3107" t="s">
        <v>6230</v>
      </c>
      <c r="D3107" t="str">
        <f t="shared" si="96"/>
        <v>#01-58 </v>
      </c>
      <c r="E3107" t="str">
        <f t="shared" si="97"/>
        <v>Haig Road Market &amp; Food Centre</v>
      </c>
      <c r="F3107" t="e">
        <f>VLOOKUP(B3107,HawkerCenter!$B$2:$B$11,1,FALSE)</f>
        <v>#N/A</v>
      </c>
    </row>
    <row r="3108" hidden="1" spans="1:6">
      <c r="A3108" t="s">
        <v>6231</v>
      </c>
      <c r="B3108" t="s">
        <v>6232</v>
      </c>
      <c r="C3108" t="s">
        <v>6233</v>
      </c>
      <c r="D3108" t="str">
        <f t="shared" si="96"/>
        <v>#01-51 </v>
      </c>
      <c r="E3108" t="str">
        <f t="shared" si="97"/>
        <v>Fortune Supermarket</v>
      </c>
      <c r="F3108" t="e">
        <f>VLOOKUP(B3108,HawkerCenter!$B$2:$B$11,1,FALSE)</f>
        <v>#N/A</v>
      </c>
    </row>
    <row r="3109" hidden="1" spans="1:6">
      <c r="A3109" t="s">
        <v>6234</v>
      </c>
      <c r="B3109" t="s">
        <v>6235</v>
      </c>
      <c r="C3109" t="s">
        <v>549</v>
      </c>
      <c r="D3109" t="str">
        <f>C3109</f>
        <v>#01-16</v>
      </c>
      <c r="E3109" t="str">
        <f t="shared" si="97"/>
        <v/>
      </c>
      <c r="F3109" t="e">
        <f>VLOOKUP(B3109,HawkerCenter!$B$2:$B$11,1,FALSE)</f>
        <v>#N/A</v>
      </c>
    </row>
    <row r="3110" hidden="1" spans="1:6">
      <c r="A3110" t="s">
        <v>6236</v>
      </c>
      <c r="B3110" t="s">
        <v>5083</v>
      </c>
      <c r="C3110" t="s">
        <v>6237</v>
      </c>
      <c r="D3110" t="str">
        <f t="shared" si="96"/>
        <v>Singapore </v>
      </c>
      <c r="E3110" t="str">
        <f t="shared" si="97"/>
        <v>560159</v>
      </c>
      <c r="F3110" t="e">
        <f>VLOOKUP(B3110,HawkerCenter!$B$2:$B$11,1,FALSE)</f>
        <v>#N/A</v>
      </c>
    </row>
    <row r="3111" hidden="1" spans="1:6">
      <c r="A3111" t="s">
        <v>6238</v>
      </c>
      <c r="B3111" t="s">
        <v>4463</v>
      </c>
      <c r="C3111" t="s">
        <v>4464</v>
      </c>
      <c r="D3111" t="str">
        <f t="shared" si="96"/>
        <v>Singapore </v>
      </c>
      <c r="E3111" t="str">
        <f t="shared" si="97"/>
        <v>650265</v>
      </c>
      <c r="F3111" t="e">
        <f>VLOOKUP(B3111,HawkerCenter!$B$2:$B$11,1,FALSE)</f>
        <v>#N/A</v>
      </c>
    </row>
    <row r="3112" hidden="1" spans="1:6">
      <c r="A3112" t="s">
        <v>6239</v>
      </c>
      <c r="B3112" t="s">
        <v>3</v>
      </c>
      <c r="C3112" t="s">
        <v>6240</v>
      </c>
      <c r="D3112" t="str">
        <f t="shared" si="96"/>
        <v>#01-41 </v>
      </c>
      <c r="E3112" t="str">
        <f t="shared" si="97"/>
        <v>Whampoa Makan Place Block 90</v>
      </c>
      <c r="F3112" t="str">
        <f>VLOOKUP(B3112,HawkerCenter!$B$2:$B$11,1,FALSE)</f>
        <v>90 Whampoa Drive</v>
      </c>
    </row>
    <row r="3113" hidden="1" spans="1:6">
      <c r="A3113" t="s">
        <v>6241</v>
      </c>
      <c r="B3113" t="s">
        <v>3</v>
      </c>
      <c r="C3113" t="s">
        <v>6242</v>
      </c>
      <c r="D3113" t="str">
        <f t="shared" si="96"/>
        <v>#01-60 </v>
      </c>
      <c r="E3113" t="str">
        <f t="shared" si="97"/>
        <v>Whampoa Makan Place Block 90</v>
      </c>
      <c r="F3113" t="str">
        <f>VLOOKUP(B3113,HawkerCenter!$B$2:$B$11,1,FALSE)</f>
        <v>90 Whampoa Drive</v>
      </c>
    </row>
    <row r="3114" hidden="1" spans="1:6">
      <c r="A3114" t="s">
        <v>6243</v>
      </c>
      <c r="B3114" t="s">
        <v>1638</v>
      </c>
      <c r="C3114" t="s">
        <v>6244</v>
      </c>
      <c r="D3114" t="str">
        <f>C3114</f>
        <v>#01-1248</v>
      </c>
      <c r="E3114" t="str">
        <f t="shared" si="97"/>
        <v/>
      </c>
      <c r="F3114" t="e">
        <f>VLOOKUP(B3114,HawkerCenter!$B$2:$B$11,1,FALSE)</f>
        <v>#N/A</v>
      </c>
    </row>
    <row r="3115" hidden="1" spans="1:6">
      <c r="A3115" t="s">
        <v>6245</v>
      </c>
      <c r="B3115" t="s">
        <v>3826</v>
      </c>
      <c r="C3115" t="s">
        <v>6246</v>
      </c>
      <c r="D3115" t="str">
        <f t="shared" si="96"/>
        <v>#01-42 </v>
      </c>
      <c r="E3115" t="str">
        <f t="shared" si="97"/>
        <v>Hougang Mall</v>
      </c>
      <c r="F3115" t="e">
        <f>VLOOKUP(B3115,HawkerCenter!$B$2:$B$11,1,FALSE)</f>
        <v>#N/A</v>
      </c>
    </row>
    <row r="3116" hidden="1" spans="1:6">
      <c r="A3116" t="s">
        <v>6247</v>
      </c>
      <c r="B3116" t="s">
        <v>1838</v>
      </c>
      <c r="C3116" t="s">
        <v>6248</v>
      </c>
      <c r="D3116" t="str">
        <f>C3116</f>
        <v>#01-259</v>
      </c>
      <c r="E3116" t="str">
        <f t="shared" si="97"/>
        <v/>
      </c>
      <c r="F3116" t="e">
        <f>VLOOKUP(B3116,HawkerCenter!$B$2:$B$11,1,FALSE)</f>
        <v>#N/A</v>
      </c>
    </row>
    <row r="3117" hidden="1" spans="1:6">
      <c r="A3117" t="s">
        <v>6249</v>
      </c>
      <c r="B3117" t="s">
        <v>3127</v>
      </c>
      <c r="C3117" t="s">
        <v>3128</v>
      </c>
      <c r="D3117" t="str">
        <f t="shared" si="96"/>
        <v>Singapore </v>
      </c>
      <c r="E3117" t="str">
        <f t="shared" si="97"/>
        <v>208953</v>
      </c>
      <c r="F3117" t="e">
        <f>VLOOKUP(B3117,HawkerCenter!$B$2:$B$11,1,FALSE)</f>
        <v>#N/A</v>
      </c>
    </row>
    <row r="3118" hidden="1" spans="1:6">
      <c r="A3118" t="s">
        <v>6250</v>
      </c>
      <c r="B3118" t="s">
        <v>18</v>
      </c>
      <c r="C3118" t="s">
        <v>6251</v>
      </c>
      <c r="D3118" t="str">
        <f t="shared" si="96"/>
        <v>#01-15 </v>
      </c>
      <c r="E3118" t="str">
        <f t="shared" si="97"/>
        <v>Bedok Interchange Hawker Centre</v>
      </c>
      <c r="F3118" t="e">
        <f>VLOOKUP(B3118,HawkerCenter!$B$2:$B$11,1,FALSE)</f>
        <v>#N/A</v>
      </c>
    </row>
    <row r="3119" hidden="1" spans="1:6">
      <c r="A3119" t="s">
        <v>6252</v>
      </c>
      <c r="B3119" t="s">
        <v>3256</v>
      </c>
      <c r="C3119" t="s">
        <v>3257</v>
      </c>
      <c r="D3119" t="str">
        <f t="shared" si="96"/>
        <v>#04-11 </v>
      </c>
      <c r="E3119" t="str">
        <f t="shared" si="97"/>
        <v>PLQ Mall KopiTime</v>
      </c>
      <c r="F3119" t="e">
        <f>VLOOKUP(B3119,HawkerCenter!$B$2:$B$11,1,FALSE)</f>
        <v>#N/A</v>
      </c>
    </row>
    <row r="3120" hidden="1" spans="1:6">
      <c r="A3120" t="s">
        <v>6253</v>
      </c>
      <c r="B3120" t="s">
        <v>6254</v>
      </c>
      <c r="C3120" t="s">
        <v>6255</v>
      </c>
      <c r="D3120" t="str">
        <f t="shared" si="96"/>
        <v>#01-02 </v>
      </c>
      <c r="E3120" t="str">
        <f t="shared" si="97"/>
        <v>Kang Kar Mall</v>
      </c>
      <c r="F3120" t="e">
        <f>VLOOKUP(B3120,HawkerCenter!$B$2:$B$11,1,FALSE)</f>
        <v>#N/A</v>
      </c>
    </row>
    <row r="3121" hidden="1" spans="1:6">
      <c r="A3121" t="s">
        <v>6256</v>
      </c>
      <c r="B3121" t="s">
        <v>4539</v>
      </c>
      <c r="C3121" t="s">
        <v>6257</v>
      </c>
      <c r="D3121" t="str">
        <f t="shared" si="96"/>
        <v>#B1-20/21 </v>
      </c>
      <c r="E3121" t="str">
        <f t="shared" si="97"/>
        <v>Anchorpoint</v>
      </c>
      <c r="F3121" t="e">
        <f>VLOOKUP(B3121,HawkerCenter!$B$2:$B$11,1,FALSE)</f>
        <v>#N/A</v>
      </c>
    </row>
    <row r="3122" hidden="1" spans="1:6">
      <c r="A3122" t="s">
        <v>6258</v>
      </c>
      <c r="B3122" t="s">
        <v>1892</v>
      </c>
      <c r="C3122" t="s">
        <v>2805</v>
      </c>
      <c r="D3122" t="str">
        <f>C3122</f>
        <v>#01-337</v>
      </c>
      <c r="E3122" t="str">
        <f t="shared" si="97"/>
        <v/>
      </c>
      <c r="F3122" t="e">
        <f>VLOOKUP(B3122,HawkerCenter!$B$2:$B$11,1,FALSE)</f>
        <v>#N/A</v>
      </c>
    </row>
    <row r="3123" hidden="1" spans="1:6">
      <c r="A3123" t="s">
        <v>6259</v>
      </c>
      <c r="B3123" t="s">
        <v>192</v>
      </c>
      <c r="C3123" t="s">
        <v>5566</v>
      </c>
      <c r="D3123" t="str">
        <f t="shared" si="96"/>
        <v>#04-36/37 </v>
      </c>
      <c r="E3123" t="str">
        <f t="shared" si="97"/>
        <v>NEX Food Junction</v>
      </c>
      <c r="F3123" t="e">
        <f>VLOOKUP(B3123,HawkerCenter!$B$2:$B$11,1,FALSE)</f>
        <v>#N/A</v>
      </c>
    </row>
    <row r="3124" hidden="1" spans="1:6">
      <c r="A3124" t="s">
        <v>6260</v>
      </c>
      <c r="B3124" t="s">
        <v>4098</v>
      </c>
      <c r="C3124" t="s">
        <v>4099</v>
      </c>
      <c r="D3124" t="str">
        <f>C3124</f>
        <v>#01-341</v>
      </c>
      <c r="E3124" t="str">
        <f t="shared" si="97"/>
        <v/>
      </c>
      <c r="F3124" t="e">
        <f>VLOOKUP(B3124,HawkerCenter!$B$2:$B$11,1,FALSE)</f>
        <v>#N/A</v>
      </c>
    </row>
    <row r="3125" hidden="1" spans="1:6">
      <c r="A3125" t="s">
        <v>6261</v>
      </c>
      <c r="B3125" t="s">
        <v>975</v>
      </c>
      <c r="C3125" t="s">
        <v>6262</v>
      </c>
      <c r="D3125" t="str">
        <f t="shared" si="96"/>
        <v>#01-92 </v>
      </c>
      <c r="E3125" t="str">
        <f t="shared" si="97"/>
        <v>Beo Crescent Market &amp; Food Centre</v>
      </c>
      <c r="F3125" t="e">
        <f>VLOOKUP(B3125,HawkerCenter!$B$2:$B$11,1,FALSE)</f>
        <v>#N/A</v>
      </c>
    </row>
    <row r="3126" hidden="1" spans="1:6">
      <c r="A3126" t="s">
        <v>6263</v>
      </c>
      <c r="B3126" t="s">
        <v>10</v>
      </c>
      <c r="C3126" t="s">
        <v>6264</v>
      </c>
      <c r="D3126" t="str">
        <f t="shared" si="96"/>
        <v>#01-65 </v>
      </c>
      <c r="E3126" t="str">
        <f t="shared" si="97"/>
        <v>Old Airport Road Food Centre</v>
      </c>
      <c r="F3126" t="str">
        <f>VLOOKUP(B3126,HawkerCenter!$B$2:$B$11,1,FALSE)</f>
        <v>51 Old Airport Road</v>
      </c>
    </row>
    <row r="3127" hidden="1" spans="1:6">
      <c r="A3127" t="s">
        <v>6265</v>
      </c>
      <c r="B3127" t="s">
        <v>161</v>
      </c>
      <c r="C3127" t="s">
        <v>112</v>
      </c>
      <c r="D3127" t="str">
        <f>C3127</f>
        <v>#01-211</v>
      </c>
      <c r="E3127" t="str">
        <f t="shared" si="97"/>
        <v/>
      </c>
      <c r="F3127" t="e">
        <f>VLOOKUP(B3127,HawkerCenter!$B$2:$B$11,1,FALSE)</f>
        <v>#N/A</v>
      </c>
    </row>
    <row r="3128" hidden="1" spans="1:6">
      <c r="A3128" t="s">
        <v>6266</v>
      </c>
      <c r="B3128" t="s">
        <v>111</v>
      </c>
      <c r="C3128" t="s">
        <v>4744</v>
      </c>
      <c r="D3128" t="str">
        <f t="shared" si="96"/>
        <v>#01-203 </v>
      </c>
      <c r="E3128" t="str">
        <f t="shared" si="97"/>
        <v>KPT</v>
      </c>
      <c r="F3128" t="e">
        <f>VLOOKUP(B3128,HawkerCenter!$B$2:$B$11,1,FALSE)</f>
        <v>#N/A</v>
      </c>
    </row>
    <row r="3129" hidden="1" spans="1:6">
      <c r="A3129" t="s">
        <v>6267</v>
      </c>
      <c r="B3129" t="s">
        <v>972</v>
      </c>
      <c r="C3129" t="s">
        <v>6268</v>
      </c>
      <c r="D3129" t="str">
        <f t="shared" si="96"/>
        <v>#01-10 </v>
      </c>
      <c r="E3129" t="str">
        <f t="shared" si="97"/>
        <v>Chomp Chomp Food Centre</v>
      </c>
      <c r="F3129" t="e">
        <f>VLOOKUP(B3129,HawkerCenter!$B$2:$B$11,1,FALSE)</f>
        <v>#N/A</v>
      </c>
    </row>
    <row r="3130" hidden="1" spans="1:6">
      <c r="A3130" t="s">
        <v>6269</v>
      </c>
      <c r="B3130" t="s">
        <v>1838</v>
      </c>
      <c r="C3130" t="s">
        <v>6270</v>
      </c>
      <c r="D3130" t="str">
        <f>C3130</f>
        <v>#01-253</v>
      </c>
      <c r="E3130" t="str">
        <f t="shared" si="97"/>
        <v/>
      </c>
      <c r="F3130" t="e">
        <f>VLOOKUP(B3130,HawkerCenter!$B$2:$B$11,1,FALSE)</f>
        <v>#N/A</v>
      </c>
    </row>
    <row r="3131" hidden="1" spans="1:6">
      <c r="A3131" t="s">
        <v>6271</v>
      </c>
      <c r="B3131" t="s">
        <v>6272</v>
      </c>
      <c r="C3131" t="s">
        <v>6273</v>
      </c>
      <c r="D3131" t="str">
        <f t="shared" si="96"/>
        <v>Singapore </v>
      </c>
      <c r="E3131" t="str">
        <f t="shared" si="97"/>
        <v>370080</v>
      </c>
      <c r="F3131" t="e">
        <f>VLOOKUP(B3131,HawkerCenter!$B$2:$B$11,1,FALSE)</f>
        <v>#N/A</v>
      </c>
    </row>
    <row r="3132" hidden="1" spans="1:6">
      <c r="A3132" t="s">
        <v>6274</v>
      </c>
      <c r="B3132" t="s">
        <v>2762</v>
      </c>
      <c r="C3132" t="s">
        <v>6275</v>
      </c>
      <c r="D3132" t="str">
        <f t="shared" si="96"/>
        <v>#01-178 </v>
      </c>
      <c r="E3132" t="str">
        <f t="shared" si="97"/>
        <v>The Marketplace @ 58</v>
      </c>
      <c r="F3132" t="e">
        <f>VLOOKUP(B3132,HawkerCenter!$B$2:$B$11,1,FALSE)</f>
        <v>#N/A</v>
      </c>
    </row>
    <row r="3133" hidden="1" spans="1:6">
      <c r="A3133" t="s">
        <v>6276</v>
      </c>
      <c r="B3133" t="s">
        <v>1816</v>
      </c>
      <c r="C3133" t="s">
        <v>6277</v>
      </c>
      <c r="D3133" t="str">
        <f t="shared" si="96"/>
        <v>#01-03 </v>
      </c>
      <c r="E3133" t="str">
        <f t="shared" si="97"/>
        <v>Eunos Crescent Market &amp; Food Centre</v>
      </c>
      <c r="F3133" t="e">
        <f>VLOOKUP(B3133,HawkerCenter!$B$2:$B$11,1,FALSE)</f>
        <v>#N/A</v>
      </c>
    </row>
    <row r="3134" hidden="1" spans="1:6">
      <c r="A3134" t="s">
        <v>6278</v>
      </c>
      <c r="B3134" t="s">
        <v>6279</v>
      </c>
      <c r="C3134" t="s">
        <v>6280</v>
      </c>
      <c r="D3134" t="str">
        <f t="shared" si="96"/>
        <v>Singapore </v>
      </c>
      <c r="E3134" t="str">
        <f t="shared" si="97"/>
        <v>419847</v>
      </c>
      <c r="F3134" t="e">
        <f>VLOOKUP(B3134,HawkerCenter!$B$2:$B$11,1,FALSE)</f>
        <v>#N/A</v>
      </c>
    </row>
    <row r="3135" hidden="1" spans="1:6">
      <c r="A3135" t="s">
        <v>6281</v>
      </c>
      <c r="B3135" t="s">
        <v>6282</v>
      </c>
      <c r="C3135" t="s">
        <v>6283</v>
      </c>
      <c r="D3135" t="str">
        <f t="shared" si="96"/>
        <v>Sunday </v>
      </c>
      <c r="E3135" t="str">
        <f t="shared" si="97"/>
        <v>F&amp;B Coffee Shop</v>
      </c>
      <c r="F3135" t="e">
        <f>VLOOKUP(B3135,HawkerCenter!$B$2:$B$11,1,FALSE)</f>
        <v>#N/A</v>
      </c>
    </row>
    <row r="3136" hidden="1" spans="1:6">
      <c r="A3136" t="s">
        <v>6284</v>
      </c>
      <c r="B3136" t="s">
        <v>3495</v>
      </c>
      <c r="C3136" t="s">
        <v>3494</v>
      </c>
      <c r="D3136" t="str">
        <f t="shared" si="96"/>
        <v>Luk </v>
      </c>
      <c r="E3136" t="str">
        <f t="shared" si="97"/>
        <v>Lu Eating House</v>
      </c>
      <c r="F3136" t="e">
        <f>VLOOKUP(B3136,HawkerCenter!$B$2:$B$11,1,FALSE)</f>
        <v>#N/A</v>
      </c>
    </row>
    <row r="3137" hidden="1" spans="1:6">
      <c r="A3137" t="s">
        <v>6285</v>
      </c>
      <c r="B3137" t="s">
        <v>5</v>
      </c>
      <c r="C3137" t="s">
        <v>6286</v>
      </c>
      <c r="D3137" t="str">
        <f t="shared" si="96"/>
        <v>#02-79/80 </v>
      </c>
      <c r="E3137" t="str">
        <f t="shared" si="97"/>
        <v>Amoy Street Food Centre</v>
      </c>
      <c r="F3137" t="str">
        <f>VLOOKUP(B3137,HawkerCenter!$B$2:$B$11,1,FALSE)</f>
        <v>7 Maxwell Road</v>
      </c>
    </row>
    <row r="3138" hidden="1" spans="1:6">
      <c r="A3138" t="s">
        <v>6287</v>
      </c>
      <c r="B3138" t="s">
        <v>441</v>
      </c>
      <c r="C3138" t="s">
        <v>1676</v>
      </c>
      <c r="D3138" t="str">
        <f t="shared" si="96"/>
        <v>#B4-03/04 </v>
      </c>
      <c r="E3138" t="str">
        <f t="shared" si="97"/>
        <v>ION Orchard Food Opera</v>
      </c>
      <c r="F3138" t="e">
        <f>VLOOKUP(B3138,HawkerCenter!$B$2:$B$11,1,FALSE)</f>
        <v>#N/A</v>
      </c>
    </row>
    <row r="3139" hidden="1" spans="1:6">
      <c r="A3139" t="s">
        <v>6288</v>
      </c>
      <c r="B3139" t="s">
        <v>305</v>
      </c>
      <c r="C3139" t="s">
        <v>6289</v>
      </c>
      <c r="D3139" t="str">
        <f t="shared" ref="D3139:D3202" si="98">LEFT(C3139,FIND(" ",C3139))</f>
        <v>#B1-26 </v>
      </c>
      <c r="E3139" t="str">
        <f t="shared" ref="E3139:E3202" si="99">RIGHT(C3139,LEN(C3139)-LEN(D3139))</f>
        <v>The Seletar Mall</v>
      </c>
      <c r="F3139" t="e">
        <f>VLOOKUP(B3139,HawkerCenter!$B$2:$B$11,1,FALSE)</f>
        <v>#N/A</v>
      </c>
    </row>
    <row r="3140" hidden="1" spans="1:6">
      <c r="A3140" t="s">
        <v>6290</v>
      </c>
      <c r="B3140" t="s">
        <v>6291</v>
      </c>
      <c r="C3140" t="s">
        <v>48</v>
      </c>
      <c r="D3140" t="str">
        <f>C3140</f>
        <v>#01-01</v>
      </c>
      <c r="E3140" t="str">
        <f t="shared" si="99"/>
        <v/>
      </c>
      <c r="F3140" t="e">
        <f>VLOOKUP(B3140,HawkerCenter!$B$2:$B$11,1,FALSE)</f>
        <v>#N/A</v>
      </c>
    </row>
    <row r="3141" hidden="1" spans="1:6">
      <c r="A3141" t="s">
        <v>6292</v>
      </c>
      <c r="B3141" t="s">
        <v>6293</v>
      </c>
      <c r="C3141" t="s">
        <v>6294</v>
      </c>
      <c r="D3141" t="str">
        <f t="shared" si="98"/>
        <v>#02-36 </v>
      </c>
      <c r="E3141" t="str">
        <f t="shared" si="99"/>
        <v>WCEGA Plaza</v>
      </c>
      <c r="F3141" t="e">
        <f>VLOOKUP(B3141,HawkerCenter!$B$2:$B$11,1,FALSE)</f>
        <v>#N/A</v>
      </c>
    </row>
    <row r="3142" hidden="1" spans="1:6">
      <c r="A3142" t="s">
        <v>6295</v>
      </c>
      <c r="B3142" t="s">
        <v>22</v>
      </c>
      <c r="C3142" t="s">
        <v>6296</v>
      </c>
      <c r="D3142" t="str">
        <f t="shared" si="98"/>
        <v>#01-166 </v>
      </c>
      <c r="E3142" t="str">
        <f t="shared" si="99"/>
        <v>Chong Pang Market &amp; Food Centre</v>
      </c>
      <c r="F3142" t="e">
        <f>VLOOKUP(B3142,HawkerCenter!$B$2:$B$11,1,FALSE)</f>
        <v>#N/A</v>
      </c>
    </row>
    <row r="3143" hidden="1" spans="1:6">
      <c r="A3143" t="s">
        <v>6297</v>
      </c>
      <c r="B3143" t="s">
        <v>6298</v>
      </c>
      <c r="C3143" t="s">
        <v>836</v>
      </c>
      <c r="D3143" t="str">
        <f>C3143</f>
        <v>#01-02</v>
      </c>
      <c r="E3143" t="str">
        <f t="shared" si="99"/>
        <v/>
      </c>
      <c r="F3143" t="e">
        <f>VLOOKUP(B3143,HawkerCenter!$B$2:$B$11,1,FALSE)</f>
        <v>#N/A</v>
      </c>
    </row>
    <row r="3144" hidden="1" spans="1:6">
      <c r="A3144" t="s">
        <v>6299</v>
      </c>
      <c r="B3144" t="s">
        <v>664</v>
      </c>
      <c r="C3144" t="s">
        <v>6300</v>
      </c>
      <c r="D3144" t="str">
        <f t="shared" si="98"/>
        <v>#02-08 </v>
      </c>
      <c r="E3144" t="str">
        <f t="shared" si="99"/>
        <v>Pasir Ris Central Hawker Centre</v>
      </c>
      <c r="F3144" t="e">
        <f>VLOOKUP(B3144,HawkerCenter!$B$2:$B$11,1,FALSE)</f>
        <v>#N/A</v>
      </c>
    </row>
    <row r="3145" hidden="1" spans="1:6">
      <c r="A3145" t="s">
        <v>6301</v>
      </c>
      <c r="B3145" t="s">
        <v>845</v>
      </c>
      <c r="C3145" t="s">
        <v>6302</v>
      </c>
      <c r="D3145" t="str">
        <f t="shared" si="98"/>
        <v>#01-3139 </v>
      </c>
      <c r="E3145" t="str">
        <f t="shared" si="99"/>
        <v/>
      </c>
      <c r="F3145" t="e">
        <f>VLOOKUP(B3145,HawkerCenter!$B$2:$B$11,1,FALSE)</f>
        <v>#N/A</v>
      </c>
    </row>
    <row r="3146" hidden="1" spans="1:6">
      <c r="A3146" t="s">
        <v>6303</v>
      </c>
      <c r="B3146" t="s">
        <v>6304</v>
      </c>
      <c r="C3146" t="s">
        <v>6305</v>
      </c>
      <c r="D3146" t="str">
        <f t="shared" si="98"/>
        <v>#01-1158 </v>
      </c>
      <c r="E3146" t="str">
        <f t="shared" si="99"/>
        <v>401 KPT</v>
      </c>
      <c r="F3146" t="e">
        <f>VLOOKUP(B3146,HawkerCenter!$B$2:$B$11,1,FALSE)</f>
        <v>#N/A</v>
      </c>
    </row>
    <row r="3147" hidden="1" spans="1:6">
      <c r="A3147" t="s">
        <v>6306</v>
      </c>
      <c r="B3147" t="s">
        <v>91</v>
      </c>
      <c r="C3147" t="s">
        <v>6307</v>
      </c>
      <c r="D3147" t="str">
        <f t="shared" si="98"/>
        <v>#02-26 </v>
      </c>
      <c r="E3147" t="str">
        <f t="shared" si="99"/>
        <v>Bukit Merah Central Food Centre</v>
      </c>
      <c r="F3147" t="e">
        <f>VLOOKUP(B3147,HawkerCenter!$B$2:$B$11,1,FALSE)</f>
        <v>#N/A</v>
      </c>
    </row>
    <row r="3148" hidden="1" spans="1:6">
      <c r="A3148" t="s">
        <v>6308</v>
      </c>
      <c r="B3148" t="s">
        <v>6309</v>
      </c>
      <c r="C3148" t="s">
        <v>6310</v>
      </c>
      <c r="D3148" t="str">
        <f t="shared" si="98"/>
        <v>#01-10 </v>
      </c>
      <c r="E3148" t="str">
        <f t="shared" si="99"/>
        <v>ORTO</v>
      </c>
      <c r="F3148" t="e">
        <f>VLOOKUP(B3148,HawkerCenter!$B$2:$B$11,1,FALSE)</f>
        <v>#N/A</v>
      </c>
    </row>
    <row r="3149" hidden="1" spans="1:6">
      <c r="A3149" t="s">
        <v>6311</v>
      </c>
      <c r="B3149" t="s">
        <v>3247</v>
      </c>
      <c r="C3149" t="s">
        <v>6312</v>
      </c>
      <c r="D3149" t="str">
        <f>C3149</f>
        <v>#01-402</v>
      </c>
      <c r="E3149" t="str">
        <f t="shared" si="99"/>
        <v/>
      </c>
      <c r="F3149" t="e">
        <f>VLOOKUP(B3149,HawkerCenter!$B$2:$B$11,1,FALSE)</f>
        <v>#N/A</v>
      </c>
    </row>
    <row r="3150" hidden="1" spans="1:6">
      <c r="A3150" t="s">
        <v>6256</v>
      </c>
      <c r="B3150" t="s">
        <v>4539</v>
      </c>
      <c r="C3150" t="s">
        <v>6257</v>
      </c>
      <c r="D3150" t="str">
        <f t="shared" si="98"/>
        <v>#B1-20/21 </v>
      </c>
      <c r="E3150" t="str">
        <f t="shared" si="99"/>
        <v>Anchorpoint</v>
      </c>
      <c r="F3150" t="e">
        <f>VLOOKUP(B3150,HawkerCenter!$B$2:$B$11,1,FALSE)</f>
        <v>#N/A</v>
      </c>
    </row>
    <row r="3151" hidden="1" spans="1:6">
      <c r="A3151" t="s">
        <v>6287</v>
      </c>
      <c r="B3151" t="s">
        <v>441</v>
      </c>
      <c r="C3151" t="s">
        <v>1676</v>
      </c>
      <c r="D3151" t="str">
        <f t="shared" si="98"/>
        <v>#B4-03/04 </v>
      </c>
      <c r="E3151" t="str">
        <f t="shared" si="99"/>
        <v>ION Orchard Food Opera</v>
      </c>
      <c r="F3151" t="e">
        <f>VLOOKUP(B3151,HawkerCenter!$B$2:$B$11,1,FALSE)</f>
        <v>#N/A</v>
      </c>
    </row>
    <row r="3152" hidden="1" spans="1:6">
      <c r="A3152" t="s">
        <v>6285</v>
      </c>
      <c r="B3152" t="s">
        <v>5</v>
      </c>
      <c r="C3152" t="s">
        <v>6286</v>
      </c>
      <c r="D3152" t="str">
        <f t="shared" si="98"/>
        <v>#02-79/80 </v>
      </c>
      <c r="E3152" t="str">
        <f t="shared" si="99"/>
        <v>Amoy Street Food Centre</v>
      </c>
      <c r="F3152" t="str">
        <f>VLOOKUP(B3152,HawkerCenter!$B$2:$B$11,1,FALSE)</f>
        <v>7 Maxwell Road</v>
      </c>
    </row>
    <row r="3153" hidden="1" spans="1:6">
      <c r="A3153" t="s">
        <v>6284</v>
      </c>
      <c r="B3153" t="s">
        <v>3495</v>
      </c>
      <c r="C3153" t="s">
        <v>3494</v>
      </c>
      <c r="D3153" t="str">
        <f t="shared" si="98"/>
        <v>Luk </v>
      </c>
      <c r="E3153" t="str">
        <f t="shared" si="99"/>
        <v>Lu Eating House</v>
      </c>
      <c r="F3153" t="e">
        <f>VLOOKUP(B3153,HawkerCenter!$B$2:$B$11,1,FALSE)</f>
        <v>#N/A</v>
      </c>
    </row>
    <row r="3154" hidden="1" spans="1:6">
      <c r="A3154" t="s">
        <v>6288</v>
      </c>
      <c r="B3154" t="s">
        <v>305</v>
      </c>
      <c r="C3154" t="s">
        <v>6289</v>
      </c>
      <c r="D3154" t="str">
        <f t="shared" si="98"/>
        <v>#B1-26 </v>
      </c>
      <c r="E3154" t="str">
        <f t="shared" si="99"/>
        <v>The Seletar Mall</v>
      </c>
      <c r="F3154" t="e">
        <f>VLOOKUP(B3154,HawkerCenter!$B$2:$B$11,1,FALSE)</f>
        <v>#N/A</v>
      </c>
    </row>
    <row r="3155" hidden="1" spans="1:6">
      <c r="A3155" t="s">
        <v>6313</v>
      </c>
      <c r="B3155" t="s">
        <v>1171</v>
      </c>
      <c r="C3155" t="s">
        <v>1172</v>
      </c>
      <c r="D3155" t="str">
        <f>C3155</f>
        <v>#01-14</v>
      </c>
      <c r="E3155" t="str">
        <f t="shared" si="99"/>
        <v/>
      </c>
      <c r="F3155" t="e">
        <f>VLOOKUP(B3155,HawkerCenter!$B$2:$B$11,1,FALSE)</f>
        <v>#N/A</v>
      </c>
    </row>
    <row r="3156" hidden="1" spans="1:6">
      <c r="A3156" t="s">
        <v>6314</v>
      </c>
      <c r="B3156" t="s">
        <v>6315</v>
      </c>
      <c r="C3156" t="s">
        <v>6316</v>
      </c>
      <c r="D3156" t="str">
        <f>C3156</f>
        <v>#01-267</v>
      </c>
      <c r="E3156" t="str">
        <f t="shared" si="99"/>
        <v/>
      </c>
      <c r="F3156" t="e">
        <f>VLOOKUP(B3156,HawkerCenter!$B$2:$B$11,1,FALSE)</f>
        <v>#N/A</v>
      </c>
    </row>
    <row r="3157" hidden="1" spans="1:6">
      <c r="A3157" t="s">
        <v>6317</v>
      </c>
      <c r="B3157" t="s">
        <v>2867</v>
      </c>
      <c r="C3157" t="s">
        <v>6318</v>
      </c>
      <c r="D3157" t="str">
        <f>C3157</f>
        <v>#01-203</v>
      </c>
      <c r="E3157" t="str">
        <f t="shared" si="99"/>
        <v/>
      </c>
      <c r="F3157" t="e">
        <f>VLOOKUP(B3157,HawkerCenter!$B$2:$B$11,1,FALSE)</f>
        <v>#N/A</v>
      </c>
    </row>
    <row r="3158" hidden="1" spans="1:6">
      <c r="A3158" t="s">
        <v>6319</v>
      </c>
      <c r="B3158" t="s">
        <v>6320</v>
      </c>
      <c r="C3158" t="s">
        <v>6321</v>
      </c>
      <c r="D3158" t="str">
        <f t="shared" si="98"/>
        <v>Singapore </v>
      </c>
      <c r="E3158" t="str">
        <f t="shared" si="99"/>
        <v>640851</v>
      </c>
      <c r="F3158" t="e">
        <f>VLOOKUP(B3158,HawkerCenter!$B$2:$B$11,1,FALSE)</f>
        <v>#N/A</v>
      </c>
    </row>
    <row r="3159" hidden="1" spans="1:6">
      <c r="A3159" t="s">
        <v>6322</v>
      </c>
      <c r="B3159" t="s">
        <v>1784</v>
      </c>
      <c r="C3159" t="s">
        <v>6323</v>
      </c>
      <c r="D3159" t="str">
        <f t="shared" si="98"/>
        <v>#01-12 </v>
      </c>
      <c r="E3159" t="str">
        <f t="shared" si="99"/>
        <v>Geylang East Centre Market &amp; Food Corner</v>
      </c>
      <c r="F3159" t="e">
        <f>VLOOKUP(B3159,HawkerCenter!$B$2:$B$11,1,FALSE)</f>
        <v>#N/A</v>
      </c>
    </row>
    <row r="3160" hidden="1" spans="1:6">
      <c r="A3160" t="s">
        <v>6324</v>
      </c>
      <c r="B3160" t="s">
        <v>195</v>
      </c>
      <c r="C3160" t="s">
        <v>6325</v>
      </c>
      <c r="D3160" t="str">
        <f t="shared" si="98"/>
        <v>#01-01 </v>
      </c>
      <c r="E3160" t="str">
        <f t="shared" si="99"/>
        <v>Serangoon Garden Market</v>
      </c>
      <c r="F3160" t="e">
        <f>VLOOKUP(B3160,HawkerCenter!$B$2:$B$11,1,FALSE)</f>
        <v>#N/A</v>
      </c>
    </row>
    <row r="3161" hidden="1" spans="1:6">
      <c r="A3161" t="s">
        <v>6326</v>
      </c>
      <c r="B3161" t="s">
        <v>3991</v>
      </c>
      <c r="C3161" t="s">
        <v>6327</v>
      </c>
      <c r="D3161" t="str">
        <f t="shared" si="98"/>
        <v>#01-01 </v>
      </c>
      <c r="E3161" t="str">
        <f t="shared" si="99"/>
        <v>Jurong Leisure Complex</v>
      </c>
      <c r="F3161" t="e">
        <f>VLOOKUP(B3161,HawkerCenter!$B$2:$B$11,1,FALSE)</f>
        <v>#N/A</v>
      </c>
    </row>
    <row r="3162" hidden="1" spans="1:6">
      <c r="A3162" t="s">
        <v>6328</v>
      </c>
      <c r="B3162" t="s">
        <v>3</v>
      </c>
      <c r="C3162" t="s">
        <v>6329</v>
      </c>
      <c r="D3162" t="str">
        <f t="shared" si="98"/>
        <v>#01-26 </v>
      </c>
      <c r="E3162" t="str">
        <f t="shared" si="99"/>
        <v>Whampoa Makan Place Block 90</v>
      </c>
      <c r="F3162" t="str">
        <f>VLOOKUP(B3162,HawkerCenter!$B$2:$B$11,1,FALSE)</f>
        <v>90 Whampoa Drive</v>
      </c>
    </row>
    <row r="3163" hidden="1" spans="1:6">
      <c r="A3163" t="s">
        <v>6330</v>
      </c>
      <c r="B3163" t="s">
        <v>3256</v>
      </c>
      <c r="C3163" t="s">
        <v>6331</v>
      </c>
      <c r="D3163" t="str">
        <f t="shared" si="98"/>
        <v>#B2-K2 </v>
      </c>
      <c r="E3163" t="str">
        <f t="shared" si="99"/>
        <v>PLQ Mall</v>
      </c>
      <c r="F3163" t="e">
        <f>VLOOKUP(B3163,HawkerCenter!$B$2:$B$11,1,FALSE)</f>
        <v>#N/A</v>
      </c>
    </row>
    <row r="3164" hidden="1" spans="1:6">
      <c r="A3164" t="s">
        <v>6332</v>
      </c>
      <c r="B3164" t="s">
        <v>6333</v>
      </c>
      <c r="C3164" t="s">
        <v>6334</v>
      </c>
      <c r="D3164" t="str">
        <f t="shared" si="98"/>
        <v>Hong </v>
      </c>
      <c r="E3164" t="str">
        <f t="shared" si="99"/>
        <v>Kong Street Chun Kee</v>
      </c>
      <c r="F3164" t="e">
        <f>VLOOKUP(B3164,HawkerCenter!$B$2:$B$11,1,FALSE)</f>
        <v>#N/A</v>
      </c>
    </row>
    <row r="3165" hidden="1" spans="1:6">
      <c r="A3165" t="s">
        <v>6335</v>
      </c>
      <c r="B3165" t="s">
        <v>6336</v>
      </c>
      <c r="C3165" t="s">
        <v>6337</v>
      </c>
      <c r="D3165" t="str">
        <f t="shared" si="98"/>
        <v>#01-529B </v>
      </c>
      <c r="E3165" t="str">
        <f t="shared" si="99"/>
        <v/>
      </c>
      <c r="F3165" t="e">
        <f>VLOOKUP(B3165,HawkerCenter!$B$2:$B$11,1,FALSE)</f>
        <v>#N/A</v>
      </c>
    </row>
    <row r="3166" hidden="1" spans="1:6">
      <c r="A3166" t="s">
        <v>6338</v>
      </c>
      <c r="B3166" t="s">
        <v>2314</v>
      </c>
      <c r="C3166" t="s">
        <v>6339</v>
      </c>
      <c r="D3166" t="str">
        <f t="shared" si="98"/>
        <v>#B2-41/42 </v>
      </c>
      <c r="E3166" t="str">
        <f t="shared" si="99"/>
        <v>AMK Hub</v>
      </c>
      <c r="F3166" t="e">
        <f>VLOOKUP(B3166,HawkerCenter!$B$2:$B$11,1,FALSE)</f>
        <v>#N/A</v>
      </c>
    </row>
    <row r="3167" hidden="1" spans="1:6">
      <c r="A3167" t="s">
        <v>6340</v>
      </c>
      <c r="B3167" t="s">
        <v>893</v>
      </c>
      <c r="C3167" t="s">
        <v>6341</v>
      </c>
      <c r="D3167" t="str">
        <f t="shared" si="98"/>
        <v>#01-12 </v>
      </c>
      <c r="E3167" t="str">
        <f t="shared" si="99"/>
        <v>724 Ang Mo Kio Central Market &amp; Food Centre</v>
      </c>
      <c r="F3167" t="e">
        <f>VLOOKUP(B3167,HawkerCenter!$B$2:$B$11,1,FALSE)</f>
        <v>#N/A</v>
      </c>
    </row>
    <row r="3168" hidden="1" spans="1:6">
      <c r="A3168" t="s">
        <v>6342</v>
      </c>
      <c r="B3168" t="s">
        <v>91</v>
      </c>
      <c r="C3168" t="s">
        <v>4637</v>
      </c>
      <c r="D3168" t="str">
        <f t="shared" si="98"/>
        <v>#02-22 </v>
      </c>
      <c r="E3168" t="str">
        <f t="shared" si="99"/>
        <v>Bukit Merah Central Food Centre</v>
      </c>
      <c r="F3168" t="e">
        <f>VLOOKUP(B3168,HawkerCenter!$B$2:$B$11,1,FALSE)</f>
        <v>#N/A</v>
      </c>
    </row>
    <row r="3169" hidden="1" spans="1:6">
      <c r="A3169" t="s">
        <v>6343</v>
      </c>
      <c r="B3169" t="s">
        <v>2251</v>
      </c>
      <c r="C3169" t="s">
        <v>6344</v>
      </c>
      <c r="D3169" t="str">
        <f t="shared" si="98"/>
        <v>#B1-22 </v>
      </c>
      <c r="E3169" t="str">
        <f t="shared" si="99"/>
        <v>Century Square</v>
      </c>
      <c r="F3169" t="e">
        <f>VLOOKUP(B3169,HawkerCenter!$B$2:$B$11,1,FALSE)</f>
        <v>#N/A</v>
      </c>
    </row>
    <row r="3170" hidden="1" spans="1:6">
      <c r="A3170" t="s">
        <v>6345</v>
      </c>
      <c r="B3170" t="s">
        <v>6346</v>
      </c>
      <c r="C3170" t="s">
        <v>6347</v>
      </c>
      <c r="D3170" t="str">
        <f t="shared" si="98"/>
        <v>Singapore </v>
      </c>
      <c r="E3170" t="str">
        <f t="shared" si="99"/>
        <v>419120</v>
      </c>
      <c r="F3170" t="e">
        <f>VLOOKUP(B3170,HawkerCenter!$B$2:$B$11,1,FALSE)</f>
        <v>#N/A</v>
      </c>
    </row>
    <row r="3171" hidden="1" spans="1:6">
      <c r="A3171" t="s">
        <v>6348</v>
      </c>
      <c r="B3171" t="s">
        <v>3121</v>
      </c>
      <c r="C3171" t="s">
        <v>1657</v>
      </c>
      <c r="D3171" t="str">
        <f>C3171</f>
        <v>#01-71</v>
      </c>
      <c r="E3171" t="str">
        <f t="shared" si="99"/>
        <v/>
      </c>
      <c r="F3171" t="e">
        <f>VLOOKUP(B3171,HawkerCenter!$B$2:$B$11,1,FALSE)</f>
        <v>#N/A</v>
      </c>
    </row>
    <row r="3172" hidden="1" spans="1:6">
      <c r="A3172" t="s">
        <v>6349</v>
      </c>
      <c r="B3172" t="s">
        <v>5608</v>
      </c>
      <c r="C3172" t="s">
        <v>6350</v>
      </c>
      <c r="D3172" t="str">
        <f t="shared" si="98"/>
        <v>Off </v>
      </c>
      <c r="E3172" t="str">
        <f t="shared" si="99"/>
        <v>Balestier Road</v>
      </c>
      <c r="F3172" t="e">
        <f>VLOOKUP(B3172,HawkerCenter!$B$2:$B$11,1,FALSE)</f>
        <v>#N/A</v>
      </c>
    </row>
    <row r="3173" hidden="1" spans="1:6">
      <c r="A3173" t="s">
        <v>6351</v>
      </c>
      <c r="B3173" t="s">
        <v>13</v>
      </c>
      <c r="C3173" t="s">
        <v>6352</v>
      </c>
      <c r="D3173" t="str">
        <f t="shared" si="98"/>
        <v>#02-023 </v>
      </c>
      <c r="E3173" t="str">
        <f t="shared" si="99"/>
        <v>Chinatown Complex Market &amp; Food Centre</v>
      </c>
      <c r="F3173" t="e">
        <f>VLOOKUP(B3173,HawkerCenter!$B$2:$B$11,1,FALSE)</f>
        <v>#N/A</v>
      </c>
    </row>
    <row r="3174" hidden="1" spans="1:6">
      <c r="A3174" t="s">
        <v>6353</v>
      </c>
      <c r="B3174" t="s">
        <v>593</v>
      </c>
      <c r="C3174" t="s">
        <v>6354</v>
      </c>
      <c r="D3174" t="str">
        <f t="shared" si="98"/>
        <v>#01-09 </v>
      </c>
      <c r="E3174" t="str">
        <f t="shared" si="99"/>
        <v>ACX Food Court</v>
      </c>
      <c r="F3174" t="e">
        <f>VLOOKUP(B3174,HawkerCenter!$B$2:$B$11,1,FALSE)</f>
        <v>#N/A</v>
      </c>
    </row>
    <row r="3175" hidden="1" spans="1:6">
      <c r="A3175" t="s">
        <v>6355</v>
      </c>
      <c r="B3175" t="s">
        <v>6356</v>
      </c>
      <c r="C3175" t="s">
        <v>6357</v>
      </c>
      <c r="D3175" t="str">
        <f>C3175</f>
        <v>#01-64</v>
      </c>
      <c r="E3175" t="str">
        <f t="shared" si="99"/>
        <v/>
      </c>
      <c r="F3175" t="e">
        <f>VLOOKUP(B3175,HawkerCenter!$B$2:$B$11,1,FALSE)</f>
        <v>#N/A</v>
      </c>
    </row>
    <row r="3176" hidden="1" spans="1:6">
      <c r="A3176" t="s">
        <v>6358</v>
      </c>
      <c r="B3176" t="s">
        <v>10</v>
      </c>
      <c r="C3176" t="s">
        <v>6359</v>
      </c>
      <c r="D3176" t="str">
        <f t="shared" si="98"/>
        <v>#01-162 </v>
      </c>
      <c r="E3176" t="str">
        <f t="shared" si="99"/>
        <v>Old Airport Road Food Centre</v>
      </c>
      <c r="F3176" t="str">
        <f>VLOOKUP(B3176,HawkerCenter!$B$2:$B$11,1,FALSE)</f>
        <v>51 Old Airport Road</v>
      </c>
    </row>
    <row r="3177" hidden="1" spans="1:6">
      <c r="A3177" t="s">
        <v>6360</v>
      </c>
      <c r="B3177" t="s">
        <v>12</v>
      </c>
      <c r="C3177" t="s">
        <v>6361</v>
      </c>
      <c r="D3177" t="str">
        <f t="shared" si="98"/>
        <v>#01-03 </v>
      </c>
      <c r="E3177" t="str">
        <f t="shared" si="99"/>
        <v>Clementi 448 Market &amp; Food Centre</v>
      </c>
      <c r="F3177" t="str">
        <f>VLOOKUP(B3177,HawkerCenter!$B$2:$B$11,1,FALSE)</f>
        <v>448 Clementi Avenue 3</v>
      </c>
    </row>
    <row r="3178" hidden="1" spans="1:6">
      <c r="A3178" t="s">
        <v>6362</v>
      </c>
      <c r="B3178" t="s">
        <v>2832</v>
      </c>
      <c r="C3178" t="s">
        <v>2170</v>
      </c>
      <c r="D3178" t="str">
        <f>C3178</f>
        <v>#01-55</v>
      </c>
      <c r="E3178" t="str">
        <f t="shared" si="99"/>
        <v/>
      </c>
      <c r="F3178" t="e">
        <f>VLOOKUP(B3178,HawkerCenter!$B$2:$B$11,1,FALSE)</f>
        <v>#N/A</v>
      </c>
    </row>
    <row r="3179" hidden="1" spans="1:6">
      <c r="A3179" t="s">
        <v>6363</v>
      </c>
      <c r="B3179" t="s">
        <v>3</v>
      </c>
      <c r="C3179" t="s">
        <v>3427</v>
      </c>
      <c r="D3179" t="str">
        <f t="shared" si="98"/>
        <v>#01-17 </v>
      </c>
      <c r="E3179" t="str">
        <f t="shared" si="99"/>
        <v>Whampoa Makan Place Block 90</v>
      </c>
      <c r="F3179" t="str">
        <f>VLOOKUP(B3179,HawkerCenter!$B$2:$B$11,1,FALSE)</f>
        <v>90 Whampoa Drive</v>
      </c>
    </row>
    <row r="3180" hidden="1" spans="1:6">
      <c r="A3180" t="s">
        <v>6364</v>
      </c>
      <c r="B3180" t="s">
        <v>6365</v>
      </c>
      <c r="C3180" t="s">
        <v>6366</v>
      </c>
      <c r="D3180" t="str">
        <f>C3180</f>
        <v>#01-419</v>
      </c>
      <c r="E3180" t="str">
        <f t="shared" si="99"/>
        <v/>
      </c>
      <c r="F3180" t="e">
        <f>VLOOKUP(B3180,HawkerCenter!$B$2:$B$11,1,FALSE)</f>
        <v>#N/A</v>
      </c>
    </row>
    <row r="3181" hidden="1" spans="1:6">
      <c r="A3181" t="s">
        <v>6367</v>
      </c>
      <c r="B3181" t="s">
        <v>6368</v>
      </c>
      <c r="C3181" t="s">
        <v>6369</v>
      </c>
      <c r="D3181" t="str">
        <f>C3181</f>
        <v>#01-381</v>
      </c>
      <c r="E3181" t="str">
        <f t="shared" si="99"/>
        <v/>
      </c>
      <c r="F3181" t="e">
        <f>VLOOKUP(B3181,HawkerCenter!$B$2:$B$11,1,FALSE)</f>
        <v>#N/A</v>
      </c>
    </row>
    <row r="3182" hidden="1" spans="1:6">
      <c r="A3182" t="s">
        <v>6370</v>
      </c>
      <c r="B3182" t="s">
        <v>6371</v>
      </c>
      <c r="C3182" t="s">
        <v>6372</v>
      </c>
      <c r="D3182" t="str">
        <f t="shared" si="98"/>
        <v>Singapore </v>
      </c>
      <c r="E3182" t="str">
        <f t="shared" si="99"/>
        <v>680143</v>
      </c>
      <c r="F3182" t="e">
        <f>VLOOKUP(B3182,HawkerCenter!$B$2:$B$11,1,FALSE)</f>
        <v>#N/A</v>
      </c>
    </row>
    <row r="3183" hidden="1" spans="1:6">
      <c r="A3183" t="s">
        <v>6373</v>
      </c>
      <c r="B3183" t="s">
        <v>1282</v>
      </c>
      <c r="C3183" t="s">
        <v>6374</v>
      </c>
      <c r="D3183" t="str">
        <f t="shared" si="98"/>
        <v>#05-01 </v>
      </c>
      <c r="E3183" t="str">
        <f t="shared" si="99"/>
        <v>Jem Cookhouse</v>
      </c>
      <c r="F3183" t="e">
        <f>VLOOKUP(B3183,HawkerCenter!$B$2:$B$11,1,FALSE)</f>
        <v>#N/A</v>
      </c>
    </row>
    <row r="3184" hidden="1" spans="1:6">
      <c r="A3184" t="s">
        <v>6375</v>
      </c>
      <c r="B3184" t="s">
        <v>6376</v>
      </c>
      <c r="C3184" t="s">
        <v>6377</v>
      </c>
      <c r="D3184" t="str">
        <f t="shared" si="98"/>
        <v>Tian </v>
      </c>
      <c r="E3184" t="str">
        <f t="shared" si="99"/>
        <v>Tian Lai Food Place</v>
      </c>
      <c r="F3184" t="e">
        <f>VLOOKUP(B3184,HawkerCenter!$B$2:$B$11,1,FALSE)</f>
        <v>#N/A</v>
      </c>
    </row>
    <row r="3185" hidden="1" spans="1:6">
      <c r="A3185" t="s">
        <v>6378</v>
      </c>
      <c r="B3185" t="s">
        <v>15</v>
      </c>
      <c r="C3185" t="s">
        <v>6379</v>
      </c>
      <c r="D3185" t="str">
        <f t="shared" si="98"/>
        <v>#02-53 </v>
      </c>
      <c r="E3185" t="str">
        <f t="shared" si="99"/>
        <v>Tiong Bahru Market</v>
      </c>
      <c r="F3185" t="e">
        <f>VLOOKUP(B3185,HawkerCenter!$B$2:$B$11,1,FALSE)</f>
        <v>#N/A</v>
      </c>
    </row>
    <row r="3186" hidden="1" spans="1:6">
      <c r="A3186" t="s">
        <v>6380</v>
      </c>
      <c r="B3186" t="s">
        <v>8</v>
      </c>
      <c r="C3186" t="s">
        <v>6381</v>
      </c>
      <c r="D3186" t="str">
        <f t="shared" si="98"/>
        <v>#02-34 </v>
      </c>
      <c r="E3186" t="str">
        <f t="shared" si="99"/>
        <v>Hong Lim Market &amp; Food Centre</v>
      </c>
      <c r="F3186" t="str">
        <f>VLOOKUP(B3186,HawkerCenter!$B$2:$B$11,1,FALSE)</f>
        <v>531A Upper Cross Street</v>
      </c>
    </row>
    <row r="3187" hidden="1" spans="1:6">
      <c r="A3187" t="s">
        <v>6382</v>
      </c>
      <c r="B3187" t="s">
        <v>6383</v>
      </c>
      <c r="C3187" t="s">
        <v>6384</v>
      </c>
      <c r="D3187" t="str">
        <f>C3187</f>
        <v>#01-1194</v>
      </c>
      <c r="E3187" t="str">
        <f t="shared" si="99"/>
        <v/>
      </c>
      <c r="F3187" t="e">
        <f>VLOOKUP(B3187,HawkerCenter!$B$2:$B$11,1,FALSE)</f>
        <v>#N/A</v>
      </c>
    </row>
    <row r="3188" hidden="1" spans="1:6">
      <c r="A3188" t="s">
        <v>6385</v>
      </c>
      <c r="B3188" t="s">
        <v>2012</v>
      </c>
      <c r="C3188" t="s">
        <v>6386</v>
      </c>
      <c r="D3188" t="str">
        <f t="shared" si="98"/>
        <v>#01-253 </v>
      </c>
      <c r="E3188" t="str">
        <f t="shared" si="99"/>
        <v>Henly Huat Drinks Food Court</v>
      </c>
      <c r="F3188" t="e">
        <f>VLOOKUP(B3188,HawkerCenter!$B$2:$B$11,1,FALSE)</f>
        <v>#N/A</v>
      </c>
    </row>
    <row r="3189" hidden="1" spans="1:6">
      <c r="A3189" t="s">
        <v>6387</v>
      </c>
      <c r="B3189" t="s">
        <v>2251</v>
      </c>
      <c r="C3189" t="s">
        <v>6388</v>
      </c>
      <c r="D3189" t="str">
        <f t="shared" si="98"/>
        <v>#B1-18 </v>
      </c>
      <c r="E3189" t="str">
        <f t="shared" si="99"/>
        <v>Century Square</v>
      </c>
      <c r="F3189" t="e">
        <f>VLOOKUP(B3189,HawkerCenter!$B$2:$B$11,1,FALSE)</f>
        <v>#N/A</v>
      </c>
    </row>
    <row r="3190" hidden="1" spans="1:6">
      <c r="A3190" t="s">
        <v>6389</v>
      </c>
      <c r="B3190" t="s">
        <v>261</v>
      </c>
      <c r="C3190" t="s">
        <v>6390</v>
      </c>
      <c r="D3190" t="str">
        <f t="shared" si="98"/>
        <v>#02-11 </v>
      </c>
      <c r="E3190" t="str">
        <f t="shared" si="99"/>
        <v>Shenton House</v>
      </c>
      <c r="F3190" t="e">
        <f>VLOOKUP(B3190,HawkerCenter!$B$2:$B$11,1,FALSE)</f>
        <v>#N/A</v>
      </c>
    </row>
    <row r="3191" hidden="1" spans="1:6">
      <c r="A3191" t="s">
        <v>6391</v>
      </c>
      <c r="B3191" t="s">
        <v>1597</v>
      </c>
      <c r="C3191" t="s">
        <v>1598</v>
      </c>
      <c r="D3191" t="str">
        <f>C3191</f>
        <v>#01-127</v>
      </c>
      <c r="E3191" t="str">
        <f t="shared" si="99"/>
        <v/>
      </c>
      <c r="F3191" t="e">
        <f>VLOOKUP(B3191,HawkerCenter!$B$2:$B$11,1,FALSE)</f>
        <v>#N/A</v>
      </c>
    </row>
    <row r="3192" hidden="1" spans="1:6">
      <c r="A3192" t="s">
        <v>6392</v>
      </c>
      <c r="B3192" t="s">
        <v>2659</v>
      </c>
      <c r="C3192" t="s">
        <v>6393</v>
      </c>
      <c r="D3192" t="str">
        <f t="shared" si="98"/>
        <v>#01-29 </v>
      </c>
      <c r="E3192" t="str">
        <f t="shared" si="99"/>
        <v>East Coast Lagoon Food Village</v>
      </c>
      <c r="F3192" t="e">
        <f>VLOOKUP(B3192,HawkerCenter!$B$2:$B$11,1,FALSE)</f>
        <v>#N/A</v>
      </c>
    </row>
    <row r="3193" hidden="1" spans="1:6">
      <c r="A3193" t="s">
        <v>6394</v>
      </c>
      <c r="B3193" t="s">
        <v>5150</v>
      </c>
      <c r="C3193" t="s">
        <v>6395</v>
      </c>
      <c r="D3193" t="str">
        <f t="shared" si="98"/>
        <v>#01-22 </v>
      </c>
      <c r="E3193" t="str">
        <f t="shared" si="99"/>
        <v>Chang Cheng Coffeeshop</v>
      </c>
      <c r="F3193" t="e">
        <f>VLOOKUP(B3193,HawkerCenter!$B$2:$B$11,1,FALSE)</f>
        <v>#N/A</v>
      </c>
    </row>
    <row r="3194" hidden="1" spans="1:6">
      <c r="A3194" t="s">
        <v>6396</v>
      </c>
      <c r="B3194" t="s">
        <v>6397</v>
      </c>
      <c r="C3194" t="s">
        <v>6398</v>
      </c>
      <c r="D3194" t="str">
        <f t="shared" si="98"/>
        <v>Singapore </v>
      </c>
      <c r="E3194" t="str">
        <f t="shared" si="99"/>
        <v>428917</v>
      </c>
      <c r="F3194" t="e">
        <f>VLOOKUP(B3194,HawkerCenter!$B$2:$B$11,1,FALSE)</f>
        <v>#N/A</v>
      </c>
    </row>
    <row r="3195" hidden="1" spans="1:6">
      <c r="A3195" t="s">
        <v>6399</v>
      </c>
      <c r="B3195" t="s">
        <v>5145</v>
      </c>
      <c r="C3195" t="s">
        <v>6400</v>
      </c>
      <c r="D3195" t="str">
        <f t="shared" si="98"/>
        <v>#01-633 </v>
      </c>
      <c r="E3195" t="str">
        <f t="shared" si="99"/>
        <v>FoodHub</v>
      </c>
      <c r="F3195" t="e">
        <f>VLOOKUP(B3195,HawkerCenter!$B$2:$B$11,1,FALSE)</f>
        <v>#N/A</v>
      </c>
    </row>
    <row r="3196" hidden="1" spans="1:6">
      <c r="A3196" t="s">
        <v>6401</v>
      </c>
      <c r="B3196" t="s">
        <v>2518</v>
      </c>
      <c r="C3196" t="s">
        <v>6402</v>
      </c>
      <c r="D3196" t="str">
        <f t="shared" si="98"/>
        <v>#01-06 </v>
      </c>
      <c r="E3196" t="str">
        <f t="shared" si="99"/>
        <v>Kim Keat Palm Market &amp; Food Centre</v>
      </c>
      <c r="F3196" t="e">
        <f>VLOOKUP(B3196,HawkerCenter!$B$2:$B$11,1,FALSE)</f>
        <v>#N/A</v>
      </c>
    </row>
    <row r="3197" hidden="1" spans="1:6">
      <c r="A3197" t="s">
        <v>6403</v>
      </c>
      <c r="B3197" t="s">
        <v>2659</v>
      </c>
      <c r="C3197" t="s">
        <v>6404</v>
      </c>
      <c r="D3197" t="str">
        <f t="shared" si="98"/>
        <v>#01-50 </v>
      </c>
      <c r="E3197" t="str">
        <f t="shared" si="99"/>
        <v>East Coast Lagoon Food Village</v>
      </c>
      <c r="F3197" t="e">
        <f>VLOOKUP(B3197,HawkerCenter!$B$2:$B$11,1,FALSE)</f>
        <v>#N/A</v>
      </c>
    </row>
    <row r="3198" hidden="1" spans="1:6">
      <c r="A3198" t="s">
        <v>6405</v>
      </c>
      <c r="B3198" t="s">
        <v>3</v>
      </c>
      <c r="C3198" t="s">
        <v>6406</v>
      </c>
      <c r="D3198" t="str">
        <f t="shared" si="98"/>
        <v>#01-07 </v>
      </c>
      <c r="E3198" t="str">
        <f t="shared" si="99"/>
        <v>Whampoa Makan Place Block 90</v>
      </c>
      <c r="F3198" t="str">
        <f>VLOOKUP(B3198,HawkerCenter!$B$2:$B$11,1,FALSE)</f>
        <v>90 Whampoa Drive</v>
      </c>
    </row>
    <row r="3199" hidden="1" spans="1:6">
      <c r="A3199" t="s">
        <v>6407</v>
      </c>
      <c r="B3199" t="s">
        <v>321</v>
      </c>
      <c r="C3199" t="s">
        <v>6408</v>
      </c>
      <c r="D3199" t="str">
        <f t="shared" si="98"/>
        <v>#01-03 </v>
      </c>
      <c r="E3199" t="str">
        <f t="shared" si="99"/>
        <v>Kopitiam Square</v>
      </c>
      <c r="F3199" t="e">
        <f>VLOOKUP(B3199,HawkerCenter!$B$2:$B$11,1,FALSE)</f>
        <v>#N/A</v>
      </c>
    </row>
    <row r="3200" hidden="1" spans="1:6">
      <c r="A3200" t="s">
        <v>6367</v>
      </c>
      <c r="B3200" t="s">
        <v>6368</v>
      </c>
      <c r="C3200" t="s">
        <v>6369</v>
      </c>
      <c r="D3200" t="str">
        <f>C3200</f>
        <v>#01-381</v>
      </c>
      <c r="E3200" t="str">
        <f t="shared" si="99"/>
        <v/>
      </c>
      <c r="F3200" t="e">
        <f>VLOOKUP(B3200,HawkerCenter!$B$2:$B$11,1,FALSE)</f>
        <v>#N/A</v>
      </c>
    </row>
    <row r="3201" hidden="1" spans="1:6">
      <c r="A3201" t="s">
        <v>6373</v>
      </c>
      <c r="B3201" t="s">
        <v>1282</v>
      </c>
      <c r="C3201" t="s">
        <v>6374</v>
      </c>
      <c r="D3201" t="str">
        <f t="shared" si="98"/>
        <v>#05-01 </v>
      </c>
      <c r="E3201" t="str">
        <f t="shared" si="99"/>
        <v>Jem Cookhouse</v>
      </c>
      <c r="F3201" t="e">
        <f>VLOOKUP(B3201,HawkerCenter!$B$2:$B$11,1,FALSE)</f>
        <v>#N/A</v>
      </c>
    </row>
    <row r="3202" hidden="1" spans="1:6">
      <c r="A3202" t="s">
        <v>6370</v>
      </c>
      <c r="B3202" t="s">
        <v>6371</v>
      </c>
      <c r="C3202" t="s">
        <v>6372</v>
      </c>
      <c r="D3202" t="str">
        <f t="shared" si="98"/>
        <v>Singapore </v>
      </c>
      <c r="E3202" t="str">
        <f t="shared" si="99"/>
        <v>680143</v>
      </c>
      <c r="F3202" t="e">
        <f>VLOOKUP(B3202,HawkerCenter!$B$2:$B$11,1,FALSE)</f>
        <v>#N/A</v>
      </c>
    </row>
    <row r="3203" hidden="1" spans="1:6">
      <c r="A3203" t="s">
        <v>6375</v>
      </c>
      <c r="B3203" t="s">
        <v>6376</v>
      </c>
      <c r="C3203" t="s">
        <v>6377</v>
      </c>
      <c r="D3203" t="str">
        <f t="shared" ref="D3203:D3266" si="100">LEFT(C3203,FIND(" ",C3203))</f>
        <v>Tian </v>
      </c>
      <c r="E3203" t="str">
        <f t="shared" ref="E3203:E3266" si="101">RIGHT(C3203,LEN(C3203)-LEN(D3203))</f>
        <v>Tian Lai Food Place</v>
      </c>
      <c r="F3203" t="e">
        <f>VLOOKUP(B3203,HawkerCenter!$B$2:$B$11,1,FALSE)</f>
        <v>#N/A</v>
      </c>
    </row>
    <row r="3204" hidden="1" spans="1:6">
      <c r="A3204" t="s">
        <v>6409</v>
      </c>
      <c r="B3204" t="s">
        <v>4</v>
      </c>
      <c r="C3204" t="s">
        <v>6410</v>
      </c>
      <c r="D3204" t="str">
        <f t="shared" si="100"/>
        <v>#01-29 </v>
      </c>
      <c r="E3204" t="str">
        <f t="shared" si="101"/>
        <v>Redhill Lane Block 85 Food Centre</v>
      </c>
      <c r="F3204" t="str">
        <f>VLOOKUP(B3204,HawkerCenter!$B$2:$B$11,1,FALSE)</f>
        <v>85 Redhill Lane</v>
      </c>
    </row>
    <row r="3205" hidden="1" spans="1:6">
      <c r="A3205" t="s">
        <v>6411</v>
      </c>
      <c r="B3205" t="s">
        <v>6</v>
      </c>
      <c r="C3205" t="s">
        <v>6412</v>
      </c>
      <c r="D3205" t="str">
        <f t="shared" si="100"/>
        <v>#01-273 </v>
      </c>
      <c r="E3205" t="str">
        <f t="shared" si="101"/>
        <v>Tekka Centre</v>
      </c>
      <c r="F3205" t="str">
        <f>VLOOKUP(B3205,HawkerCenter!$B$2:$B$11,1,FALSE)</f>
        <v>665 Buffalo Road</v>
      </c>
    </row>
    <row r="3206" hidden="1" spans="1:6">
      <c r="A3206" t="s">
        <v>6413</v>
      </c>
      <c r="B3206" t="s">
        <v>1492</v>
      </c>
      <c r="C3206" t="s">
        <v>6414</v>
      </c>
      <c r="D3206" t="str">
        <f t="shared" si="100"/>
        <v>#01-18 </v>
      </c>
      <c r="E3206" t="str">
        <f t="shared" si="101"/>
        <v>Haig Road Market &amp; Food Centre</v>
      </c>
      <c r="F3206" t="e">
        <f>VLOOKUP(B3206,HawkerCenter!$B$2:$B$11,1,FALSE)</f>
        <v>#N/A</v>
      </c>
    </row>
    <row r="3207" hidden="1" spans="1:6">
      <c r="A3207" t="s">
        <v>6415</v>
      </c>
      <c r="B3207" t="s">
        <v>6416</v>
      </c>
      <c r="C3207" t="s">
        <v>2333</v>
      </c>
      <c r="D3207" t="str">
        <f>C3207</f>
        <v>#01-201</v>
      </c>
      <c r="E3207" t="str">
        <f t="shared" si="101"/>
        <v/>
      </c>
      <c r="F3207" t="e">
        <f>VLOOKUP(B3207,HawkerCenter!$B$2:$B$11,1,FALSE)</f>
        <v>#N/A</v>
      </c>
    </row>
    <row r="3208" hidden="1" spans="1:6">
      <c r="A3208" t="s">
        <v>6417</v>
      </c>
      <c r="B3208" t="s">
        <v>4155</v>
      </c>
      <c r="C3208" t="s">
        <v>6418</v>
      </c>
      <c r="D3208" t="str">
        <f t="shared" si="100"/>
        <v>Singapore </v>
      </c>
      <c r="E3208" t="str">
        <f t="shared" si="101"/>
        <v>330027</v>
      </c>
      <c r="F3208" t="e">
        <f>VLOOKUP(B3208,HawkerCenter!$B$2:$B$11,1,FALSE)</f>
        <v>#N/A</v>
      </c>
    </row>
    <row r="3209" hidden="1" spans="1:6">
      <c r="A3209" t="s">
        <v>6419</v>
      </c>
      <c r="B3209" t="s">
        <v>435</v>
      </c>
      <c r="C3209" t="s">
        <v>6420</v>
      </c>
      <c r="D3209" t="str">
        <f t="shared" si="100"/>
        <v>#01-305 </v>
      </c>
      <c r="E3209" t="str">
        <f t="shared" si="101"/>
        <v>Varinice Eating House</v>
      </c>
      <c r="F3209" t="e">
        <f>VLOOKUP(B3209,HawkerCenter!$B$2:$B$11,1,FALSE)</f>
        <v>#N/A</v>
      </c>
    </row>
    <row r="3210" hidden="1" spans="1:6">
      <c r="A3210" t="s">
        <v>6421</v>
      </c>
      <c r="B3210" t="s">
        <v>4006</v>
      </c>
      <c r="C3210" t="s">
        <v>6422</v>
      </c>
      <c r="D3210" t="str">
        <f t="shared" si="100"/>
        <v>Singapore </v>
      </c>
      <c r="E3210" t="str">
        <f t="shared" si="101"/>
        <v>397972</v>
      </c>
      <c r="F3210" t="e">
        <f>VLOOKUP(B3210,HawkerCenter!$B$2:$B$11,1,FALSE)</f>
        <v>#N/A</v>
      </c>
    </row>
    <row r="3211" hidden="1" spans="1:6">
      <c r="A3211" t="s">
        <v>6423</v>
      </c>
      <c r="B3211" t="s">
        <v>6424</v>
      </c>
      <c r="C3211" t="s">
        <v>6425</v>
      </c>
      <c r="D3211" t="str">
        <f t="shared" si="100"/>
        <v>Singapore </v>
      </c>
      <c r="E3211" t="str">
        <f t="shared" si="101"/>
        <v>640907</v>
      </c>
      <c r="F3211" t="e">
        <f>VLOOKUP(B3211,HawkerCenter!$B$2:$B$11,1,FALSE)</f>
        <v>#N/A</v>
      </c>
    </row>
    <row r="3212" hidden="1" spans="1:6">
      <c r="A3212" t="s">
        <v>6426</v>
      </c>
      <c r="B3212" t="s">
        <v>5170</v>
      </c>
      <c r="C3212" t="s">
        <v>6427</v>
      </c>
      <c r="D3212" t="str">
        <f t="shared" si="100"/>
        <v>Singapore </v>
      </c>
      <c r="E3212" t="str">
        <f t="shared" si="101"/>
        <v>150164</v>
      </c>
      <c r="F3212" t="e">
        <f>VLOOKUP(B3212,HawkerCenter!$B$2:$B$11,1,FALSE)</f>
        <v>#N/A</v>
      </c>
    </row>
    <row r="3213" hidden="1" spans="1:6">
      <c r="A3213" t="s">
        <v>6428</v>
      </c>
      <c r="B3213" t="s">
        <v>656</v>
      </c>
      <c r="C3213" t="s">
        <v>6429</v>
      </c>
      <c r="D3213" t="str">
        <f t="shared" si="100"/>
        <v>#01-38 </v>
      </c>
      <c r="E3213" t="str">
        <f t="shared" si="101"/>
        <v>Telok Blangah Drive Block 79 Food Centre</v>
      </c>
      <c r="F3213" t="e">
        <f>VLOOKUP(B3213,HawkerCenter!$B$2:$B$11,1,FALSE)</f>
        <v>#N/A</v>
      </c>
    </row>
    <row r="3214" hidden="1" spans="1:6">
      <c r="A3214" t="s">
        <v>6430</v>
      </c>
      <c r="B3214" t="s">
        <v>14</v>
      </c>
      <c r="C3214" t="s">
        <v>6431</v>
      </c>
      <c r="D3214" t="str">
        <f t="shared" si="100"/>
        <v>#01-1130 </v>
      </c>
      <c r="E3214" t="str">
        <f t="shared" si="101"/>
        <v>People's Park Complex Food Centre</v>
      </c>
      <c r="F3214" t="e">
        <f>VLOOKUP(B3214,HawkerCenter!$B$2:$B$11,1,FALSE)</f>
        <v>#N/A</v>
      </c>
    </row>
    <row r="3215" hidden="1" spans="1:6">
      <c r="A3215" t="s">
        <v>6432</v>
      </c>
      <c r="B3215" t="s">
        <v>7</v>
      </c>
      <c r="C3215" t="s">
        <v>6433</v>
      </c>
      <c r="D3215" t="str">
        <f t="shared" si="100"/>
        <v>#01-13 </v>
      </c>
      <c r="E3215" t="str">
        <f t="shared" si="101"/>
        <v>ABC Brickworks Market &amp; Food Centre</v>
      </c>
      <c r="F3215" t="str">
        <f>VLOOKUP(B3215,HawkerCenter!$B$2:$B$11,1,FALSE)</f>
        <v>6 Jalan Bukit Merah</v>
      </c>
    </row>
    <row r="3216" hidden="1" spans="1:6">
      <c r="A3216" t="s">
        <v>6434</v>
      </c>
      <c r="B3216" t="s">
        <v>6435</v>
      </c>
      <c r="C3216" t="s">
        <v>48</v>
      </c>
      <c r="D3216" t="str">
        <f>C3216</f>
        <v>#01-01</v>
      </c>
      <c r="E3216" t="str">
        <f t="shared" si="101"/>
        <v/>
      </c>
      <c r="F3216" t="e">
        <f>VLOOKUP(B3216,HawkerCenter!$B$2:$B$11,1,FALSE)</f>
        <v>#N/A</v>
      </c>
    </row>
    <row r="3217" hidden="1" spans="1:6">
      <c r="A3217" t="s">
        <v>6436</v>
      </c>
      <c r="B3217" t="s">
        <v>6437</v>
      </c>
      <c r="C3217" t="s">
        <v>6438</v>
      </c>
      <c r="D3217" t="str">
        <f t="shared" si="100"/>
        <v>Singapore </v>
      </c>
      <c r="E3217" t="str">
        <f t="shared" si="101"/>
        <v>530678</v>
      </c>
      <c r="F3217" t="e">
        <f>VLOOKUP(B3217,HawkerCenter!$B$2:$B$11,1,FALSE)</f>
        <v>#N/A</v>
      </c>
    </row>
    <row r="3218" hidden="1" spans="1:6">
      <c r="A3218" t="s">
        <v>6439</v>
      </c>
      <c r="B3218" t="s">
        <v>1816</v>
      </c>
      <c r="C3218" t="s">
        <v>6440</v>
      </c>
      <c r="D3218" t="str">
        <f t="shared" si="100"/>
        <v>Singapore </v>
      </c>
      <c r="E3218" t="str">
        <f t="shared" si="101"/>
        <v>402004</v>
      </c>
      <c r="F3218" t="e">
        <f>VLOOKUP(B3218,HawkerCenter!$B$2:$B$11,1,FALSE)</f>
        <v>#N/A</v>
      </c>
    </row>
    <row r="3219" hidden="1" spans="1:6">
      <c r="A3219" t="s">
        <v>6441</v>
      </c>
      <c r="B3219" t="s">
        <v>6442</v>
      </c>
      <c r="C3219" t="s">
        <v>6443</v>
      </c>
      <c r="D3219" t="str">
        <f t="shared" si="100"/>
        <v>Singapore </v>
      </c>
      <c r="E3219" t="str">
        <f t="shared" si="101"/>
        <v>430012</v>
      </c>
      <c r="F3219" t="e">
        <f>VLOOKUP(B3219,HawkerCenter!$B$2:$B$11,1,FALSE)</f>
        <v>#N/A</v>
      </c>
    </row>
    <row r="3220" hidden="1" spans="1:6">
      <c r="A3220" t="s">
        <v>6444</v>
      </c>
      <c r="B3220" t="s">
        <v>6445</v>
      </c>
      <c r="C3220" t="s">
        <v>6446</v>
      </c>
      <c r="D3220" t="str">
        <f t="shared" si="100"/>
        <v>#01-5134 </v>
      </c>
      <c r="E3220" t="str">
        <f t="shared" si="101"/>
        <v>D'Foodstop</v>
      </c>
      <c r="F3220" t="e">
        <f>VLOOKUP(B3220,HawkerCenter!$B$2:$B$11,1,FALSE)</f>
        <v>#N/A</v>
      </c>
    </row>
    <row r="3221" hidden="1" spans="1:6">
      <c r="A3221" t="s">
        <v>6447</v>
      </c>
      <c r="B3221" t="s">
        <v>6448</v>
      </c>
      <c r="C3221" t="s">
        <v>6449</v>
      </c>
      <c r="D3221" t="str">
        <f t="shared" si="100"/>
        <v>#01-03A </v>
      </c>
      <c r="E3221" t="str">
        <f t="shared" si="101"/>
        <v>Novena Gardens</v>
      </c>
      <c r="F3221" t="e">
        <f>VLOOKUP(B3221,HawkerCenter!$B$2:$B$11,1,FALSE)</f>
        <v>#N/A</v>
      </c>
    </row>
    <row r="3222" hidden="1" spans="1:6">
      <c r="A3222" t="s">
        <v>6450</v>
      </c>
      <c r="B3222" t="s">
        <v>13</v>
      </c>
      <c r="C3222" t="s">
        <v>6451</v>
      </c>
      <c r="D3222" t="str">
        <f t="shared" si="100"/>
        <v>#02-189 </v>
      </c>
      <c r="E3222" t="str">
        <f t="shared" si="101"/>
        <v>Chinatown Complex Market &amp; Food Centre</v>
      </c>
      <c r="F3222" t="e">
        <f>VLOOKUP(B3222,HawkerCenter!$B$2:$B$11,1,FALSE)</f>
        <v>#N/A</v>
      </c>
    </row>
    <row r="3223" hidden="1" spans="1:6">
      <c r="A3223" t="s">
        <v>6452</v>
      </c>
      <c r="B3223" t="s">
        <v>602</v>
      </c>
      <c r="C3223" t="s">
        <v>6453</v>
      </c>
      <c r="D3223" t="str">
        <f t="shared" si="100"/>
        <v>Singapore </v>
      </c>
      <c r="E3223" t="str">
        <f t="shared" si="101"/>
        <v>560108</v>
      </c>
      <c r="F3223" t="e">
        <f>VLOOKUP(B3223,HawkerCenter!$B$2:$B$11,1,FALSE)</f>
        <v>#N/A</v>
      </c>
    </row>
    <row r="3224" hidden="1" spans="1:6">
      <c r="A3224" t="s">
        <v>6454</v>
      </c>
      <c r="B3224" t="s">
        <v>19</v>
      </c>
      <c r="C3224" t="s">
        <v>6455</v>
      </c>
      <c r="D3224" t="str">
        <f t="shared" si="100"/>
        <v>#01-02 </v>
      </c>
      <c r="E3224" t="str">
        <f t="shared" si="101"/>
        <v>Ghim Moh Market &amp; Food Centre</v>
      </c>
      <c r="F3224" t="e">
        <f>VLOOKUP(B3224,HawkerCenter!$B$2:$B$11,1,FALSE)</f>
        <v>#N/A</v>
      </c>
    </row>
    <row r="3225" hidden="1" spans="1:6">
      <c r="A3225" t="s">
        <v>6456</v>
      </c>
      <c r="B3225" t="s">
        <v>1594</v>
      </c>
      <c r="C3225" t="s">
        <v>6457</v>
      </c>
      <c r="D3225" t="str">
        <f t="shared" si="100"/>
        <v>#01-146 </v>
      </c>
      <c r="E3225" t="str">
        <f t="shared" si="101"/>
        <v>Boon Lay Place Food Village</v>
      </c>
      <c r="F3225" t="e">
        <f>VLOOKUP(B3225,HawkerCenter!$B$2:$B$11,1,FALSE)</f>
        <v>#N/A</v>
      </c>
    </row>
    <row r="3226" hidden="1" spans="1:6">
      <c r="A3226" t="s">
        <v>6458</v>
      </c>
      <c r="B3226" t="s">
        <v>3017</v>
      </c>
      <c r="C3226" t="s">
        <v>6459</v>
      </c>
      <c r="D3226" t="str">
        <f t="shared" si="100"/>
        <v>Fu </v>
      </c>
      <c r="E3226" t="str">
        <f t="shared" si="101"/>
        <v>Chan Food Paradise</v>
      </c>
      <c r="F3226" t="e">
        <f>VLOOKUP(B3226,HawkerCenter!$B$2:$B$11,1,FALSE)</f>
        <v>#N/A</v>
      </c>
    </row>
    <row r="3227" hidden="1" spans="1:6">
      <c r="A3227" t="s">
        <v>6460</v>
      </c>
      <c r="B3227" t="s">
        <v>10</v>
      </c>
      <c r="C3227" t="s">
        <v>6461</v>
      </c>
      <c r="D3227" t="str">
        <f t="shared" si="100"/>
        <v>#01-26 </v>
      </c>
      <c r="E3227" t="str">
        <f t="shared" si="101"/>
        <v>Old Airport Road Food Centre</v>
      </c>
      <c r="F3227" t="str">
        <f>VLOOKUP(B3227,HawkerCenter!$B$2:$B$11,1,FALSE)</f>
        <v>51 Old Airport Road</v>
      </c>
    </row>
    <row r="3228" hidden="1" spans="1:6">
      <c r="A3228" t="s">
        <v>6462</v>
      </c>
      <c r="B3228" t="s">
        <v>13</v>
      </c>
      <c r="C3228" t="s">
        <v>6463</v>
      </c>
      <c r="D3228" t="str">
        <f t="shared" si="100"/>
        <v>#02-024 </v>
      </c>
      <c r="E3228" t="str">
        <f t="shared" si="101"/>
        <v>Chinatown Complex Market &amp; Food Centre</v>
      </c>
      <c r="F3228" t="e">
        <f>VLOOKUP(B3228,HawkerCenter!$B$2:$B$11,1,FALSE)</f>
        <v>#N/A</v>
      </c>
    </row>
    <row r="3229" hidden="1" spans="1:6">
      <c r="A3229" t="s">
        <v>6464</v>
      </c>
      <c r="B3229" t="s">
        <v>3388</v>
      </c>
      <c r="C3229" t="s">
        <v>2738</v>
      </c>
      <c r="D3229" t="str">
        <f t="shared" si="100"/>
        <v>Singapore </v>
      </c>
      <c r="E3229" t="str">
        <f t="shared" si="101"/>
        <v>550151</v>
      </c>
      <c r="F3229" t="e">
        <f>VLOOKUP(B3229,HawkerCenter!$B$2:$B$11,1,FALSE)</f>
        <v>#N/A</v>
      </c>
    </row>
    <row r="3230" hidden="1" spans="1:6">
      <c r="A3230" t="s">
        <v>6465</v>
      </c>
      <c r="B3230" t="s">
        <v>17</v>
      </c>
      <c r="C3230" t="s">
        <v>6466</v>
      </c>
      <c r="D3230" t="str">
        <f t="shared" si="100"/>
        <v>#01-07 </v>
      </c>
      <c r="E3230" t="str">
        <f t="shared" si="101"/>
        <v>Kovan 209 Market &amp; Food Centre</v>
      </c>
      <c r="F3230" t="e">
        <f>VLOOKUP(B3230,HawkerCenter!$B$2:$B$11,1,FALSE)</f>
        <v>#N/A</v>
      </c>
    </row>
    <row r="3231" hidden="1" spans="1:6">
      <c r="A3231" t="s">
        <v>6467</v>
      </c>
      <c r="B3231" t="s">
        <v>956</v>
      </c>
      <c r="C3231" t="s">
        <v>6468</v>
      </c>
      <c r="D3231" t="str">
        <f t="shared" si="100"/>
        <v>Jalan </v>
      </c>
      <c r="E3231" t="str">
        <f t="shared" si="101"/>
        <v>Batu Food Centre &amp; Market </v>
      </c>
      <c r="F3231" t="e">
        <f>VLOOKUP(B3231,HawkerCenter!$B$2:$B$11,1,FALSE)</f>
        <v>#N/A</v>
      </c>
    </row>
    <row r="3232" hidden="1" spans="1:6">
      <c r="A3232" t="s">
        <v>6469</v>
      </c>
      <c r="B3232" t="s">
        <v>244</v>
      </c>
      <c r="C3232" t="s">
        <v>4144</v>
      </c>
      <c r="D3232" t="str">
        <f>C3232</f>
        <v>#01-104</v>
      </c>
      <c r="E3232" t="str">
        <f t="shared" si="101"/>
        <v/>
      </c>
      <c r="F3232" t="e">
        <f>VLOOKUP(B3232,HawkerCenter!$B$2:$B$11,1,FALSE)</f>
        <v>#N/A</v>
      </c>
    </row>
    <row r="3233" hidden="1" spans="1:6">
      <c r="A3233" t="s">
        <v>6470</v>
      </c>
      <c r="B3233" t="s">
        <v>2314</v>
      </c>
      <c r="C3233" t="s">
        <v>6471</v>
      </c>
      <c r="D3233" t="str">
        <f t="shared" si="100"/>
        <v>#03-12 </v>
      </c>
      <c r="E3233" t="str">
        <f t="shared" si="101"/>
        <v>AMK Hub</v>
      </c>
      <c r="F3233" t="e">
        <f>VLOOKUP(B3233,HawkerCenter!$B$2:$B$11,1,FALSE)</f>
        <v>#N/A</v>
      </c>
    </row>
    <row r="3234" hidden="1" spans="1:6">
      <c r="A3234" t="s">
        <v>6472</v>
      </c>
      <c r="B3234" t="s">
        <v>1109</v>
      </c>
      <c r="C3234" t="s">
        <v>6473</v>
      </c>
      <c r="D3234" t="str">
        <f t="shared" si="100"/>
        <v>#01-004 </v>
      </c>
      <c r="E3234" t="str">
        <f t="shared" si="101"/>
        <v>Newton Food Centre</v>
      </c>
      <c r="F3234" t="e">
        <f>VLOOKUP(B3234,HawkerCenter!$B$2:$B$11,1,FALSE)</f>
        <v>#N/A</v>
      </c>
    </row>
    <row r="3235" hidden="1" spans="1:6">
      <c r="A3235" t="s">
        <v>6474</v>
      </c>
      <c r="B3235" t="s">
        <v>1492</v>
      </c>
      <c r="C3235" t="s">
        <v>6475</v>
      </c>
      <c r="D3235" t="str">
        <f t="shared" si="100"/>
        <v>#01-46 </v>
      </c>
      <c r="E3235" t="str">
        <f t="shared" si="101"/>
        <v>Haig Road Market &amp; Food Centre</v>
      </c>
      <c r="F3235" t="e">
        <f>VLOOKUP(B3235,HawkerCenter!$B$2:$B$11,1,FALSE)</f>
        <v>#N/A</v>
      </c>
    </row>
    <row r="3236" hidden="1" spans="1:6">
      <c r="A3236" t="s">
        <v>6476</v>
      </c>
      <c r="B3236" t="s">
        <v>6477</v>
      </c>
      <c r="C3236" t="s">
        <v>6478</v>
      </c>
      <c r="D3236" t="str">
        <f>C3236</f>
        <v>#01-31</v>
      </c>
      <c r="E3236" t="str">
        <f t="shared" si="101"/>
        <v/>
      </c>
      <c r="F3236" t="e">
        <f>VLOOKUP(B3236,HawkerCenter!$B$2:$B$11,1,FALSE)</f>
        <v>#N/A</v>
      </c>
    </row>
    <row r="3237" hidden="1" spans="1:6">
      <c r="A3237" t="s">
        <v>6479</v>
      </c>
      <c r="B3237" t="s">
        <v>3495</v>
      </c>
      <c r="C3237" t="s">
        <v>3494</v>
      </c>
      <c r="D3237" t="str">
        <f t="shared" si="100"/>
        <v>Luk </v>
      </c>
      <c r="E3237" t="str">
        <f t="shared" si="101"/>
        <v>Lu Eating House</v>
      </c>
      <c r="F3237" t="e">
        <f>VLOOKUP(B3237,HawkerCenter!$B$2:$B$11,1,FALSE)</f>
        <v>#N/A</v>
      </c>
    </row>
    <row r="3238" hidden="1" spans="1:6">
      <c r="A3238" t="s">
        <v>6480</v>
      </c>
      <c r="B3238" t="s">
        <v>6481</v>
      </c>
      <c r="C3238" t="s">
        <v>6482</v>
      </c>
      <c r="D3238" t="str">
        <f t="shared" si="100"/>
        <v>Singapore </v>
      </c>
      <c r="E3238" t="str">
        <f t="shared" si="101"/>
        <v>758495</v>
      </c>
      <c r="F3238" t="e">
        <f>VLOOKUP(B3238,HawkerCenter!$B$2:$B$11,1,FALSE)</f>
        <v>#N/A</v>
      </c>
    </row>
    <row r="3239" hidden="1" spans="1:6">
      <c r="A3239" t="s">
        <v>6483</v>
      </c>
      <c r="B3239" t="s">
        <v>5</v>
      </c>
      <c r="C3239" t="s">
        <v>6484</v>
      </c>
      <c r="D3239" t="str">
        <f t="shared" si="100"/>
        <v>#01-01 </v>
      </c>
      <c r="E3239" t="str">
        <f t="shared" si="101"/>
        <v>Amoy Street Food Centre</v>
      </c>
      <c r="F3239" t="str">
        <f>VLOOKUP(B3239,HawkerCenter!$B$2:$B$11,1,FALSE)</f>
        <v>7 Maxwell Road</v>
      </c>
    </row>
    <row r="3240" hidden="1" spans="1:6">
      <c r="A3240" t="s">
        <v>6485</v>
      </c>
      <c r="B3240" t="s">
        <v>5</v>
      </c>
      <c r="C3240" t="s">
        <v>6486</v>
      </c>
      <c r="D3240" t="str">
        <f t="shared" si="100"/>
        <v>#02-93 </v>
      </c>
      <c r="E3240" t="str">
        <f t="shared" si="101"/>
        <v>Amoy Street Food Centre</v>
      </c>
      <c r="F3240" t="str">
        <f>VLOOKUP(B3240,HawkerCenter!$B$2:$B$11,1,FALSE)</f>
        <v>7 Maxwell Road</v>
      </c>
    </row>
    <row r="3241" hidden="1" spans="1:6">
      <c r="A3241" t="s">
        <v>6487</v>
      </c>
      <c r="B3241" t="s">
        <v>19</v>
      </c>
      <c r="C3241" t="s">
        <v>6488</v>
      </c>
      <c r="D3241" t="str">
        <f t="shared" si="100"/>
        <v>#01-30 </v>
      </c>
      <c r="E3241" t="str">
        <f t="shared" si="101"/>
        <v>Ghim Moh Market &amp; Food Centre</v>
      </c>
      <c r="F3241" t="e">
        <f>VLOOKUP(B3241,HawkerCenter!$B$2:$B$11,1,FALSE)</f>
        <v>#N/A</v>
      </c>
    </row>
    <row r="3242" hidden="1" spans="1:6">
      <c r="A3242" t="s">
        <v>6489</v>
      </c>
      <c r="B3242" t="s">
        <v>3882</v>
      </c>
      <c r="C3242" t="s">
        <v>6490</v>
      </c>
      <c r="D3242" t="str">
        <f>C3242</f>
        <v>#01-106</v>
      </c>
      <c r="E3242" t="str">
        <f t="shared" si="101"/>
        <v/>
      </c>
      <c r="F3242" t="e">
        <f>VLOOKUP(B3242,HawkerCenter!$B$2:$B$11,1,FALSE)</f>
        <v>#N/A</v>
      </c>
    </row>
    <row r="3243" hidden="1" spans="1:6">
      <c r="A3243" t="s">
        <v>6491</v>
      </c>
      <c r="B3243" t="s">
        <v>515</v>
      </c>
      <c r="C3243" t="s">
        <v>6492</v>
      </c>
      <c r="D3243" t="str">
        <f t="shared" si="100"/>
        <v>27A </v>
      </c>
      <c r="E3243" t="str">
        <f t="shared" si="101"/>
        <v>Eating House</v>
      </c>
      <c r="F3243" t="e">
        <f>VLOOKUP(B3243,HawkerCenter!$B$2:$B$11,1,FALSE)</f>
        <v>#N/A</v>
      </c>
    </row>
    <row r="3244" hidden="1" spans="1:6">
      <c r="A3244" t="s">
        <v>6493</v>
      </c>
      <c r="B3244" t="s">
        <v>6494</v>
      </c>
      <c r="C3244" t="s">
        <v>6495</v>
      </c>
      <c r="D3244" t="str">
        <f t="shared" si="100"/>
        <v>Singapore </v>
      </c>
      <c r="E3244" t="str">
        <f t="shared" si="101"/>
        <v>198777</v>
      </c>
      <c r="F3244" t="e">
        <f>VLOOKUP(B3244,HawkerCenter!$B$2:$B$11,1,FALSE)</f>
        <v>#N/A</v>
      </c>
    </row>
    <row r="3245" hidden="1" spans="1:6">
      <c r="A3245" t="s">
        <v>6496</v>
      </c>
      <c r="B3245" t="s">
        <v>6497</v>
      </c>
      <c r="C3245" t="s">
        <v>6498</v>
      </c>
      <c r="D3245" t="str">
        <f t="shared" si="100"/>
        <v>333 </v>
      </c>
      <c r="E3245" t="str">
        <f t="shared" si="101"/>
        <v>Coffeeshop</v>
      </c>
      <c r="F3245" t="e">
        <f>VLOOKUP(B3245,HawkerCenter!$B$2:$B$11,1,FALSE)</f>
        <v>#N/A</v>
      </c>
    </row>
    <row r="3246" hidden="1" spans="1:6">
      <c r="A3246" t="s">
        <v>6499</v>
      </c>
      <c r="B3246" t="s">
        <v>10</v>
      </c>
      <c r="C3246" t="s">
        <v>6500</v>
      </c>
      <c r="D3246" t="str">
        <f t="shared" si="100"/>
        <v>#01-142 </v>
      </c>
      <c r="E3246" t="str">
        <f t="shared" si="101"/>
        <v>Old Airport Road Food Centre</v>
      </c>
      <c r="F3246" t="str">
        <f>VLOOKUP(B3246,HawkerCenter!$B$2:$B$11,1,FALSE)</f>
        <v>51 Old Airport Road</v>
      </c>
    </row>
    <row r="3247" hidden="1" spans="1:6">
      <c r="A3247" t="s">
        <v>6501</v>
      </c>
      <c r="B3247" t="s">
        <v>2993</v>
      </c>
      <c r="C3247" t="s">
        <v>6502</v>
      </c>
      <c r="D3247" t="str">
        <f t="shared" si="100"/>
        <v>Stall </v>
      </c>
      <c r="E3247" t="str">
        <f t="shared" si="101"/>
        <v>6 Food Republic Wisma Atria</v>
      </c>
      <c r="F3247" t="e">
        <f>VLOOKUP(B3247,HawkerCenter!$B$2:$B$11,1,FALSE)</f>
        <v>#N/A</v>
      </c>
    </row>
    <row r="3248" hidden="1" spans="1:6">
      <c r="A3248" t="s">
        <v>6503</v>
      </c>
      <c r="B3248" t="s">
        <v>6504</v>
      </c>
      <c r="C3248" t="s">
        <v>1172</v>
      </c>
      <c r="D3248" t="str">
        <f>C3248</f>
        <v>#01-14</v>
      </c>
      <c r="E3248" t="str">
        <f t="shared" si="101"/>
        <v/>
      </c>
      <c r="F3248" t="e">
        <f>VLOOKUP(B3248,HawkerCenter!$B$2:$B$11,1,FALSE)</f>
        <v>#N/A</v>
      </c>
    </row>
    <row r="3249" hidden="1" spans="1:6">
      <c r="A3249" t="s">
        <v>6505</v>
      </c>
      <c r="B3249" t="s">
        <v>10</v>
      </c>
      <c r="C3249" t="s">
        <v>6506</v>
      </c>
      <c r="D3249" t="str">
        <f t="shared" si="100"/>
        <v>#01-109 </v>
      </c>
      <c r="E3249" t="str">
        <f t="shared" si="101"/>
        <v>Old Airport Road Food Centre</v>
      </c>
      <c r="F3249" t="str">
        <f>VLOOKUP(B3249,HawkerCenter!$B$2:$B$11,1,FALSE)</f>
        <v>51 Old Airport Road</v>
      </c>
    </row>
    <row r="3250" hidden="1" spans="1:6">
      <c r="A3250" t="s">
        <v>6507</v>
      </c>
      <c r="B3250" t="s">
        <v>6508</v>
      </c>
      <c r="C3250" t="s">
        <v>6509</v>
      </c>
      <c r="D3250" t="str">
        <f t="shared" si="100"/>
        <v>Rinting </v>
      </c>
      <c r="E3250" t="str">
        <f t="shared" si="101"/>
        <v>Berjaya Eating house</v>
      </c>
      <c r="F3250" t="e">
        <f>VLOOKUP(B3250,HawkerCenter!$B$2:$B$11,1,FALSE)</f>
        <v>#N/A</v>
      </c>
    </row>
    <row r="3251" hidden="1" spans="1:6">
      <c r="A3251" t="s">
        <v>6510</v>
      </c>
      <c r="B3251" t="s">
        <v>5</v>
      </c>
      <c r="C3251" t="s">
        <v>6511</v>
      </c>
      <c r="D3251" t="str">
        <f t="shared" si="100"/>
        <v>#02-130 </v>
      </c>
      <c r="E3251" t="str">
        <f t="shared" si="101"/>
        <v>Amoy Street Food Centre</v>
      </c>
      <c r="F3251" t="str">
        <f>VLOOKUP(B3251,HawkerCenter!$B$2:$B$11,1,FALSE)</f>
        <v>7 Maxwell Road</v>
      </c>
    </row>
    <row r="3252" hidden="1" spans="1:6">
      <c r="A3252" t="s">
        <v>6512</v>
      </c>
      <c r="B3252" t="s">
        <v>1019</v>
      </c>
      <c r="C3252" t="s">
        <v>6513</v>
      </c>
      <c r="D3252" t="str">
        <f>C3252</f>
        <v>#01-490</v>
      </c>
      <c r="E3252" t="str">
        <f t="shared" si="101"/>
        <v/>
      </c>
      <c r="F3252" t="e">
        <f>VLOOKUP(B3252,HawkerCenter!$B$2:$B$11,1,FALSE)</f>
        <v>#N/A</v>
      </c>
    </row>
    <row r="3253" hidden="1" spans="1:6">
      <c r="A3253" t="s">
        <v>6514</v>
      </c>
      <c r="B3253" t="s">
        <v>1047</v>
      </c>
      <c r="C3253" t="s">
        <v>6515</v>
      </c>
      <c r="D3253" t="str">
        <f t="shared" si="100"/>
        <v>#01-08 </v>
      </c>
      <c r="E3253" t="str">
        <f t="shared" si="101"/>
        <v>Blk 75 Lorong 5 Toa Payoh Food Centre</v>
      </c>
      <c r="F3253" t="e">
        <f>VLOOKUP(B3253,HawkerCenter!$B$2:$B$11,1,FALSE)</f>
        <v>#N/A</v>
      </c>
    </row>
    <row r="3254" hidden="1" spans="1:6">
      <c r="A3254" t="s">
        <v>6516</v>
      </c>
      <c r="B3254" t="s">
        <v>385</v>
      </c>
      <c r="C3254" t="s">
        <v>6517</v>
      </c>
      <c r="D3254" t="str">
        <f t="shared" si="100"/>
        <v>#01-176 </v>
      </c>
      <c r="E3254" t="str">
        <f t="shared" si="101"/>
        <v>Marine Parade Central Market &amp; Food Centre</v>
      </c>
      <c r="F3254" t="e">
        <f>VLOOKUP(B3254,HawkerCenter!$B$2:$B$11,1,FALSE)</f>
        <v>#N/A</v>
      </c>
    </row>
    <row r="3255" hidden="1" spans="1:6">
      <c r="A3255" t="s">
        <v>6518</v>
      </c>
      <c r="B3255" t="s">
        <v>18</v>
      </c>
      <c r="C3255" t="s">
        <v>6519</v>
      </c>
      <c r="D3255" t="str">
        <f t="shared" si="100"/>
        <v>#01-26 </v>
      </c>
      <c r="E3255" t="str">
        <f t="shared" si="101"/>
        <v>Bedok Interchange Hawker Centre</v>
      </c>
      <c r="F3255" t="e">
        <f>VLOOKUP(B3255,HawkerCenter!$B$2:$B$11,1,FALSE)</f>
        <v>#N/A</v>
      </c>
    </row>
    <row r="3256" hidden="1" spans="1:6">
      <c r="A3256" t="s">
        <v>6520</v>
      </c>
      <c r="B3256" t="s">
        <v>6521</v>
      </c>
      <c r="C3256" t="s">
        <v>6522</v>
      </c>
      <c r="D3256" t="str">
        <f t="shared" si="100"/>
        <v>Singapore </v>
      </c>
      <c r="E3256" t="str">
        <f t="shared" si="101"/>
        <v>650132</v>
      </c>
      <c r="F3256" t="e">
        <f>VLOOKUP(B3256,HawkerCenter!$B$2:$B$11,1,FALSE)</f>
        <v>#N/A</v>
      </c>
    </row>
    <row r="3257" hidden="1" spans="1:6">
      <c r="A3257" t="s">
        <v>6523</v>
      </c>
      <c r="B3257" t="s">
        <v>6315</v>
      </c>
      <c r="C3257" t="s">
        <v>6524</v>
      </c>
      <c r="D3257" t="str">
        <f t="shared" si="100"/>
        <v>BGAIN </v>
      </c>
      <c r="E3257" t="str">
        <f t="shared" si="101"/>
        <v>46 Eating House</v>
      </c>
      <c r="F3257" t="e">
        <f>VLOOKUP(B3257,HawkerCenter!$B$2:$B$11,1,FALSE)</f>
        <v>#N/A</v>
      </c>
    </row>
    <row r="3258" hidden="1" spans="1:6">
      <c r="A3258" t="s">
        <v>6525</v>
      </c>
      <c r="B3258" t="s">
        <v>6526</v>
      </c>
      <c r="C3258" t="s">
        <v>5244</v>
      </c>
      <c r="D3258" t="str">
        <f>C3258</f>
        <v>#01-116</v>
      </c>
      <c r="E3258" t="str">
        <f t="shared" si="101"/>
        <v/>
      </c>
      <c r="F3258" t="e">
        <f>VLOOKUP(B3258,HawkerCenter!$B$2:$B$11,1,FALSE)</f>
        <v>#N/A</v>
      </c>
    </row>
    <row r="3259" hidden="1" spans="1:6">
      <c r="A3259" t="s">
        <v>6527</v>
      </c>
      <c r="B3259" t="s">
        <v>4986</v>
      </c>
      <c r="C3259" t="s">
        <v>1157</v>
      </c>
      <c r="D3259" t="str">
        <f>C3259</f>
        <v>#01-512</v>
      </c>
      <c r="E3259" t="str">
        <f t="shared" si="101"/>
        <v/>
      </c>
      <c r="F3259" t="e">
        <f>VLOOKUP(B3259,HawkerCenter!$B$2:$B$11,1,FALSE)</f>
        <v>#N/A</v>
      </c>
    </row>
    <row r="3260" hidden="1" spans="1:6">
      <c r="A3260" t="s">
        <v>6528</v>
      </c>
      <c r="B3260" t="s">
        <v>1398</v>
      </c>
      <c r="C3260" t="s">
        <v>6529</v>
      </c>
      <c r="D3260" t="str">
        <f t="shared" si="100"/>
        <v>#01-46 </v>
      </c>
      <c r="E3260" t="str">
        <f t="shared" si="101"/>
        <v>Blk 93 Lorong 4 Toa Payoh Market &amp; Food Centre</v>
      </c>
      <c r="F3260" t="e">
        <f>VLOOKUP(B3260,HawkerCenter!$B$2:$B$11,1,FALSE)</f>
        <v>#N/A</v>
      </c>
    </row>
    <row r="3261" hidden="1" spans="1:6">
      <c r="A3261" t="s">
        <v>6530</v>
      </c>
      <c r="B3261" t="s">
        <v>6531</v>
      </c>
      <c r="C3261" t="s">
        <v>354</v>
      </c>
      <c r="D3261" t="str">
        <f>C3261</f>
        <v>#01-10</v>
      </c>
      <c r="E3261" t="str">
        <f t="shared" si="101"/>
        <v/>
      </c>
      <c r="F3261" t="e">
        <f>VLOOKUP(B3261,HawkerCenter!$B$2:$B$11,1,FALSE)</f>
        <v>#N/A</v>
      </c>
    </row>
    <row r="3262" hidden="1" spans="1:6">
      <c r="A3262" t="s">
        <v>6532</v>
      </c>
      <c r="B3262" t="s">
        <v>91</v>
      </c>
      <c r="C3262" t="s">
        <v>6533</v>
      </c>
      <c r="D3262" t="str">
        <f t="shared" si="100"/>
        <v>#02-41 </v>
      </c>
      <c r="E3262" t="str">
        <f t="shared" si="101"/>
        <v>Bukit Merah Central Food Centre</v>
      </c>
      <c r="F3262" t="e">
        <f>VLOOKUP(B3262,HawkerCenter!$B$2:$B$11,1,FALSE)</f>
        <v>#N/A</v>
      </c>
    </row>
    <row r="3263" hidden="1" spans="1:6">
      <c r="A3263" t="s">
        <v>6534</v>
      </c>
      <c r="B3263" t="s">
        <v>6535</v>
      </c>
      <c r="C3263" t="s">
        <v>5405</v>
      </c>
      <c r="D3263" t="str">
        <f>C3263</f>
        <v>#02-03</v>
      </c>
      <c r="E3263" t="str">
        <f t="shared" si="101"/>
        <v/>
      </c>
      <c r="F3263" t="e">
        <f>VLOOKUP(B3263,HawkerCenter!$B$2:$B$11,1,FALSE)</f>
        <v>#N/A</v>
      </c>
    </row>
    <row r="3264" hidden="1" spans="1:6">
      <c r="A3264" t="s">
        <v>6536</v>
      </c>
      <c r="B3264" t="s">
        <v>2712</v>
      </c>
      <c r="C3264" t="s">
        <v>2713</v>
      </c>
      <c r="D3264" t="str">
        <f>C3264</f>
        <v>#01-230</v>
      </c>
      <c r="E3264" t="str">
        <f t="shared" si="101"/>
        <v/>
      </c>
      <c r="F3264" t="e">
        <f>VLOOKUP(B3264,HawkerCenter!$B$2:$B$11,1,FALSE)</f>
        <v>#N/A</v>
      </c>
    </row>
    <row r="3265" hidden="1" spans="1:6">
      <c r="A3265" t="s">
        <v>6537</v>
      </c>
      <c r="B3265" t="s">
        <v>817</v>
      </c>
      <c r="C3265" t="s">
        <v>6538</v>
      </c>
      <c r="D3265" t="str">
        <f t="shared" si="100"/>
        <v>Stall </v>
      </c>
      <c r="E3265" t="str">
        <f t="shared" si="101"/>
        <v>26 Food Folks @ Lau Pa Sat</v>
      </c>
      <c r="F3265" t="e">
        <f>VLOOKUP(B3265,HawkerCenter!$B$2:$B$11,1,FALSE)</f>
        <v>#N/A</v>
      </c>
    </row>
    <row r="3266" hidden="1" spans="1:6">
      <c r="A3266" t="s">
        <v>6539</v>
      </c>
      <c r="B3266" t="s">
        <v>2703</v>
      </c>
      <c r="C3266" t="s">
        <v>6540</v>
      </c>
      <c r="D3266" t="str">
        <f t="shared" si="100"/>
        <v>#02-15 </v>
      </c>
      <c r="E3266" t="str">
        <f t="shared" si="101"/>
        <v>Tanjong Pagar Plaza Market &amp; Food Centre</v>
      </c>
      <c r="F3266" t="e">
        <f>VLOOKUP(B3266,HawkerCenter!$B$2:$B$11,1,FALSE)</f>
        <v>#N/A</v>
      </c>
    </row>
    <row r="3267" hidden="1" spans="1:6">
      <c r="A3267" t="s">
        <v>6541</v>
      </c>
      <c r="B3267" t="s">
        <v>353</v>
      </c>
      <c r="C3267" t="s">
        <v>6542</v>
      </c>
      <c r="D3267" t="str">
        <f t="shared" ref="D3267:D3330" si="102">LEFT(C3267,FIND(" ",C3267))</f>
        <v>#01-10 </v>
      </c>
      <c r="E3267" t="str">
        <f t="shared" ref="E3267:E3330" si="103">RIGHT(C3267,LEN(C3267)-LEN(D3267))</f>
        <v>Tastebud Eating House</v>
      </c>
      <c r="F3267" t="e">
        <f>VLOOKUP(B3267,HawkerCenter!$B$2:$B$11,1,FALSE)</f>
        <v>#N/A</v>
      </c>
    </row>
    <row r="3268" hidden="1" spans="1:6">
      <c r="A3268" t="s">
        <v>6543</v>
      </c>
      <c r="B3268" t="s">
        <v>500</v>
      </c>
      <c r="C3268" t="s">
        <v>6544</v>
      </c>
      <c r="D3268" t="str">
        <f t="shared" si="102"/>
        <v>#01-435 </v>
      </c>
      <c r="E3268" t="str">
        <f t="shared" si="103"/>
        <v>Shi Wei Tian</v>
      </c>
      <c r="F3268" t="e">
        <f>VLOOKUP(B3268,HawkerCenter!$B$2:$B$11,1,FALSE)</f>
        <v>#N/A</v>
      </c>
    </row>
    <row r="3269" hidden="1" spans="1:6">
      <c r="A3269" t="s">
        <v>6545</v>
      </c>
      <c r="B3269" t="s">
        <v>9</v>
      </c>
      <c r="C3269" t="s">
        <v>6546</v>
      </c>
      <c r="D3269" t="str">
        <f t="shared" si="102"/>
        <v>#02-123 </v>
      </c>
      <c r="E3269" t="str">
        <f t="shared" si="103"/>
        <v>Bukit Timah Market &amp; Food Centre</v>
      </c>
      <c r="F3269" t="str">
        <f>VLOOKUP(B3269,HawkerCenter!$B$2:$B$11,1,FALSE)</f>
        <v>51 Upper Bukit Timah Road</v>
      </c>
    </row>
    <row r="3270" hidden="1" spans="1:6">
      <c r="A3270" t="s">
        <v>6547</v>
      </c>
      <c r="B3270" t="s">
        <v>2490</v>
      </c>
      <c r="C3270" t="s">
        <v>6548</v>
      </c>
      <c r="D3270" t="str">
        <f t="shared" si="102"/>
        <v>#01-06 </v>
      </c>
      <c r="E3270" t="str">
        <f t="shared" si="103"/>
        <v>Dunman Food Centre</v>
      </c>
      <c r="F3270" t="e">
        <f>VLOOKUP(B3270,HawkerCenter!$B$2:$B$11,1,FALSE)</f>
        <v>#N/A</v>
      </c>
    </row>
    <row r="3271" hidden="1" spans="1:6">
      <c r="A3271" t="s">
        <v>6549</v>
      </c>
      <c r="B3271" t="s">
        <v>630</v>
      </c>
      <c r="C3271" t="s">
        <v>6550</v>
      </c>
      <c r="D3271" t="str">
        <f t="shared" si="102"/>
        <v>#01-81 </v>
      </c>
      <c r="E3271" t="str">
        <f t="shared" si="103"/>
        <v>Upper Boon Keng Market &amp; Food Centre</v>
      </c>
      <c r="F3271" t="e">
        <f>VLOOKUP(B3271,HawkerCenter!$B$2:$B$11,1,FALSE)</f>
        <v>#N/A</v>
      </c>
    </row>
    <row r="3272" hidden="1" spans="1:6">
      <c r="A3272" t="s">
        <v>6551</v>
      </c>
      <c r="B3272" t="s">
        <v>18</v>
      </c>
      <c r="C3272" t="s">
        <v>6552</v>
      </c>
      <c r="D3272" t="str">
        <f t="shared" si="102"/>
        <v>#01-53 </v>
      </c>
      <c r="E3272" t="str">
        <f t="shared" si="103"/>
        <v>Bedok Interchange Hawker Centre</v>
      </c>
      <c r="F3272" t="e">
        <f>VLOOKUP(B3272,HawkerCenter!$B$2:$B$11,1,FALSE)</f>
        <v>#N/A</v>
      </c>
    </row>
    <row r="3273" hidden="1" spans="1:6">
      <c r="A3273" t="s">
        <v>6553</v>
      </c>
      <c r="B3273" t="s">
        <v>839</v>
      </c>
      <c r="C3273" t="s">
        <v>840</v>
      </c>
      <c r="D3273" t="str">
        <f t="shared" si="102"/>
        <v>#01-34 </v>
      </c>
      <c r="E3273" t="str">
        <f t="shared" si="103"/>
        <v>Burlington Square</v>
      </c>
      <c r="F3273" t="e">
        <f>VLOOKUP(B3273,HawkerCenter!$B$2:$B$11,1,FALSE)</f>
        <v>#N/A</v>
      </c>
    </row>
    <row r="3274" hidden="1" spans="1:6">
      <c r="A3274" t="s">
        <v>6554</v>
      </c>
      <c r="B3274" t="s">
        <v>548</v>
      </c>
      <c r="C3274" t="s">
        <v>6555</v>
      </c>
      <c r="D3274" t="str">
        <f t="shared" si="102"/>
        <v>Singapore </v>
      </c>
      <c r="E3274" t="str">
        <f t="shared" si="103"/>
        <v>735785</v>
      </c>
      <c r="F3274" t="e">
        <f>VLOOKUP(B3274,HawkerCenter!$B$2:$B$11,1,FALSE)</f>
        <v>#N/A</v>
      </c>
    </row>
    <row r="3275" hidden="1" spans="1:6">
      <c r="A3275" t="s">
        <v>6556</v>
      </c>
      <c r="B3275" t="s">
        <v>6557</v>
      </c>
      <c r="C3275" t="s">
        <v>6558</v>
      </c>
      <c r="D3275" t="str">
        <f t="shared" si="102"/>
        <v>#01-23 </v>
      </c>
      <c r="E3275" t="str">
        <f t="shared" si="103"/>
        <v>The Midtown</v>
      </c>
      <c r="F3275" t="e">
        <f>VLOOKUP(B3275,HawkerCenter!$B$2:$B$11,1,FALSE)</f>
        <v>#N/A</v>
      </c>
    </row>
    <row r="3276" hidden="1" spans="1:6">
      <c r="A3276" t="s">
        <v>6559</v>
      </c>
      <c r="B3276" t="s">
        <v>143</v>
      </c>
      <c r="C3276" t="s">
        <v>6560</v>
      </c>
      <c r="D3276" t="str">
        <f t="shared" si="102"/>
        <v>#01-33 </v>
      </c>
      <c r="E3276" t="str">
        <f t="shared" si="103"/>
        <v>Tampines Round Market &amp; Food Centre</v>
      </c>
      <c r="F3276" t="e">
        <f>VLOOKUP(B3276,HawkerCenter!$B$2:$B$11,1,FALSE)</f>
        <v>#N/A</v>
      </c>
    </row>
    <row r="3277" hidden="1" spans="1:6">
      <c r="A3277" t="s">
        <v>6561</v>
      </c>
      <c r="B3277" t="s">
        <v>19</v>
      </c>
      <c r="C3277" t="s">
        <v>6562</v>
      </c>
      <c r="D3277" t="str">
        <f t="shared" si="102"/>
        <v>#01-56 </v>
      </c>
      <c r="E3277" t="str">
        <f t="shared" si="103"/>
        <v>Ghim Moh Market &amp; Food Centre</v>
      </c>
      <c r="F3277" t="e">
        <f>VLOOKUP(B3277,HawkerCenter!$B$2:$B$11,1,FALSE)</f>
        <v>#N/A</v>
      </c>
    </row>
    <row r="3278" hidden="1" spans="1:6">
      <c r="A3278" t="s">
        <v>6563</v>
      </c>
      <c r="B3278" t="s">
        <v>250</v>
      </c>
      <c r="C3278" t="s">
        <v>6564</v>
      </c>
      <c r="D3278" t="str">
        <f t="shared" si="102"/>
        <v>Singapore </v>
      </c>
      <c r="E3278" t="str">
        <f t="shared" si="103"/>
        <v>120431</v>
      </c>
      <c r="F3278" t="e">
        <f>VLOOKUP(B3278,HawkerCenter!$B$2:$B$11,1,FALSE)</f>
        <v>#N/A</v>
      </c>
    </row>
    <row r="3279" hidden="1" spans="1:6">
      <c r="A3279" t="s">
        <v>6565</v>
      </c>
      <c r="B3279" t="s">
        <v>192</v>
      </c>
      <c r="C3279" t="s">
        <v>6566</v>
      </c>
      <c r="D3279" t="str">
        <f t="shared" si="102"/>
        <v>#04-36/37 </v>
      </c>
      <c r="E3279" t="str">
        <f t="shared" si="103"/>
        <v>NEX</v>
      </c>
      <c r="F3279" t="e">
        <f>VLOOKUP(B3279,HawkerCenter!$B$2:$B$11,1,FALSE)</f>
        <v>#N/A</v>
      </c>
    </row>
    <row r="3280" hidden="1" spans="1:6">
      <c r="A3280" t="s">
        <v>6567</v>
      </c>
      <c r="B3280" t="s">
        <v>3859</v>
      </c>
      <c r="C3280" t="s">
        <v>3858</v>
      </c>
      <c r="D3280" t="str">
        <f t="shared" si="102"/>
        <v>Keng </v>
      </c>
      <c r="E3280" t="str">
        <f t="shared" si="103"/>
        <v>Bee Restaurant</v>
      </c>
      <c r="F3280" t="e">
        <f>VLOOKUP(B3280,HawkerCenter!$B$2:$B$11,1,FALSE)</f>
        <v>#N/A</v>
      </c>
    </row>
    <row r="3281" hidden="1" spans="1:6">
      <c r="A3281" t="s">
        <v>470</v>
      </c>
      <c r="B3281" t="s">
        <v>6568</v>
      </c>
      <c r="C3281" t="s">
        <v>6569</v>
      </c>
      <c r="D3281" t="str">
        <f t="shared" si="102"/>
        <v>Singapore </v>
      </c>
      <c r="E3281" t="str">
        <f t="shared" si="103"/>
        <v>389589</v>
      </c>
      <c r="F3281" t="e">
        <f>VLOOKUP(B3281,HawkerCenter!$B$2:$B$11,1,FALSE)</f>
        <v>#N/A</v>
      </c>
    </row>
    <row r="3282" hidden="1" spans="1:6">
      <c r="A3282" t="s">
        <v>6570</v>
      </c>
      <c r="B3282" t="s">
        <v>1492</v>
      </c>
      <c r="C3282" t="s">
        <v>6571</v>
      </c>
      <c r="D3282" t="str">
        <f t="shared" si="102"/>
        <v>#01-07 </v>
      </c>
      <c r="E3282" t="str">
        <f t="shared" si="103"/>
        <v>Haig Road Market &amp; Food Centre</v>
      </c>
      <c r="F3282" t="e">
        <f>VLOOKUP(B3282,HawkerCenter!$B$2:$B$11,1,FALSE)</f>
        <v>#N/A</v>
      </c>
    </row>
    <row r="3283" hidden="1" spans="1:6">
      <c r="A3283" t="s">
        <v>6523</v>
      </c>
      <c r="B3283" t="s">
        <v>6315</v>
      </c>
      <c r="C3283" t="s">
        <v>6524</v>
      </c>
      <c r="D3283" t="str">
        <f t="shared" si="102"/>
        <v>BGAIN </v>
      </c>
      <c r="E3283" t="str">
        <f t="shared" si="103"/>
        <v>46 Eating House</v>
      </c>
      <c r="F3283" t="e">
        <f>VLOOKUP(B3283,HawkerCenter!$B$2:$B$11,1,FALSE)</f>
        <v>#N/A</v>
      </c>
    </row>
    <row r="3284" hidden="1" spans="1:6">
      <c r="A3284" t="s">
        <v>6572</v>
      </c>
      <c r="B3284" t="s">
        <v>23</v>
      </c>
      <c r="C3284" t="s">
        <v>6573</v>
      </c>
      <c r="D3284" t="str">
        <f t="shared" si="102"/>
        <v>#01-52 </v>
      </c>
      <c r="E3284" t="str">
        <f t="shared" si="103"/>
        <v>Maxwell Food Centre</v>
      </c>
      <c r="F3284" t="e">
        <f>VLOOKUP(B3284,HawkerCenter!$B$2:$B$11,1,FALSE)</f>
        <v>#N/A</v>
      </c>
    </row>
    <row r="3285" hidden="1" spans="1:6">
      <c r="A3285" t="s">
        <v>6574</v>
      </c>
      <c r="B3285" t="s">
        <v>10</v>
      </c>
      <c r="C3285" t="s">
        <v>6575</v>
      </c>
      <c r="D3285" t="str">
        <f t="shared" si="102"/>
        <v>#01-37 </v>
      </c>
      <c r="E3285" t="str">
        <f t="shared" si="103"/>
        <v>Old Airport Road Food Centre</v>
      </c>
      <c r="F3285" t="str">
        <f>VLOOKUP(B3285,HawkerCenter!$B$2:$B$11,1,FALSE)</f>
        <v>51 Old Airport Road</v>
      </c>
    </row>
    <row r="3286" hidden="1" spans="1:6">
      <c r="A3286" t="s">
        <v>6576</v>
      </c>
      <c r="B3286" t="s">
        <v>1161</v>
      </c>
      <c r="C3286" t="s">
        <v>6577</v>
      </c>
      <c r="D3286" t="str">
        <f t="shared" si="102"/>
        <v>#01-24 </v>
      </c>
      <c r="E3286" t="str">
        <f t="shared" si="103"/>
        <v>Toa Payoh Lorong 8 Market &amp; Food Centre</v>
      </c>
      <c r="F3286" t="e">
        <f>VLOOKUP(B3286,HawkerCenter!$B$2:$B$11,1,FALSE)</f>
        <v>#N/A</v>
      </c>
    </row>
    <row r="3287" hidden="1" spans="1:6">
      <c r="A3287" t="s">
        <v>6578</v>
      </c>
      <c r="B3287" t="s">
        <v>4262</v>
      </c>
      <c r="C3287" t="s">
        <v>6579</v>
      </c>
      <c r="D3287" t="str">
        <f t="shared" si="102"/>
        <v>SS3-B4 </v>
      </c>
      <c r="E3287" t="str">
        <f t="shared" si="103"/>
        <v>NTU South Spine</v>
      </c>
      <c r="F3287" t="e">
        <f>VLOOKUP(B3287,HawkerCenter!$B$2:$B$11,1,FALSE)</f>
        <v>#N/A</v>
      </c>
    </row>
    <row r="3288" hidden="1" spans="1:6">
      <c r="A3288" t="s">
        <v>6580</v>
      </c>
      <c r="B3288" t="s">
        <v>6581</v>
      </c>
      <c r="C3288" t="s">
        <v>6582</v>
      </c>
      <c r="D3288" t="str">
        <f t="shared" si="102"/>
        <v>Singapore </v>
      </c>
      <c r="E3288" t="str">
        <f t="shared" si="103"/>
        <v>310095</v>
      </c>
      <c r="F3288" t="e">
        <f>VLOOKUP(B3288,HawkerCenter!$B$2:$B$11,1,FALSE)</f>
        <v>#N/A</v>
      </c>
    </row>
    <row r="3289" hidden="1" spans="1:6">
      <c r="A3289" t="s">
        <v>6583</v>
      </c>
      <c r="B3289" t="s">
        <v>1963</v>
      </c>
      <c r="C3289" t="s">
        <v>6584</v>
      </c>
      <c r="D3289" t="str">
        <f t="shared" si="102"/>
        <v>Stall </v>
      </c>
      <c r="E3289" t="str">
        <f t="shared" si="103"/>
        <v>31 Bedok Food Centre</v>
      </c>
      <c r="F3289" t="e">
        <f>VLOOKUP(B3289,HawkerCenter!$B$2:$B$11,1,FALSE)</f>
        <v>#N/A</v>
      </c>
    </row>
    <row r="3290" hidden="1" spans="1:6">
      <c r="A3290" t="s">
        <v>6585</v>
      </c>
      <c r="B3290" t="s">
        <v>200</v>
      </c>
      <c r="C3290" t="s">
        <v>48</v>
      </c>
      <c r="D3290" t="str">
        <f>C3290</f>
        <v>#01-01</v>
      </c>
      <c r="E3290" t="str">
        <f t="shared" si="103"/>
        <v/>
      </c>
      <c r="F3290" t="e">
        <f>VLOOKUP(B3290,HawkerCenter!$B$2:$B$11,1,FALSE)</f>
        <v>#N/A</v>
      </c>
    </row>
    <row r="3291" hidden="1" spans="1:6">
      <c r="A3291" t="s">
        <v>6586</v>
      </c>
      <c r="B3291" t="s">
        <v>6587</v>
      </c>
      <c r="C3291" t="s">
        <v>6588</v>
      </c>
      <c r="D3291" t="str">
        <f t="shared" si="102"/>
        <v>#01-02 </v>
      </c>
      <c r="E3291" t="str">
        <f t="shared" si="103"/>
        <v/>
      </c>
      <c r="F3291" t="e">
        <f>VLOOKUP(B3291,HawkerCenter!$B$2:$B$11,1,FALSE)</f>
        <v>#N/A</v>
      </c>
    </row>
    <row r="3292" hidden="1" spans="1:6">
      <c r="A3292" t="s">
        <v>6589</v>
      </c>
      <c r="B3292" t="s">
        <v>13</v>
      </c>
      <c r="C3292" t="s">
        <v>6590</v>
      </c>
      <c r="D3292" t="str">
        <f t="shared" si="102"/>
        <v>#02-14 </v>
      </c>
      <c r="E3292" t="str">
        <f t="shared" si="103"/>
        <v>Chinatown Complex Market &amp; Food Centre</v>
      </c>
      <c r="F3292" t="e">
        <f>VLOOKUP(B3292,HawkerCenter!$B$2:$B$11,1,FALSE)</f>
        <v>#N/A</v>
      </c>
    </row>
    <row r="3293" hidden="1" spans="1:6">
      <c r="A3293" t="s">
        <v>6591</v>
      </c>
      <c r="B3293" t="s">
        <v>6592</v>
      </c>
      <c r="C3293" t="s">
        <v>6593</v>
      </c>
      <c r="D3293" t="str">
        <f t="shared" si="102"/>
        <v>Singapore </v>
      </c>
      <c r="E3293" t="str">
        <f t="shared" si="103"/>
        <v>799461</v>
      </c>
      <c r="F3293" t="e">
        <f>VLOOKUP(B3293,HawkerCenter!$B$2:$B$11,1,FALSE)</f>
        <v>#N/A</v>
      </c>
    </row>
    <row r="3294" hidden="1" spans="1:6">
      <c r="A3294" t="s">
        <v>6594</v>
      </c>
      <c r="B3294" t="s">
        <v>10</v>
      </c>
      <c r="C3294" t="s">
        <v>6595</v>
      </c>
      <c r="D3294" t="str">
        <f t="shared" si="102"/>
        <v>#01-63 </v>
      </c>
      <c r="E3294" t="str">
        <f t="shared" si="103"/>
        <v>Old Airport Road Food Centre</v>
      </c>
      <c r="F3294" t="str">
        <f>VLOOKUP(B3294,HawkerCenter!$B$2:$B$11,1,FALSE)</f>
        <v>51 Old Airport Road</v>
      </c>
    </row>
    <row r="3295" hidden="1" spans="1:6">
      <c r="A3295" t="s">
        <v>6596</v>
      </c>
      <c r="B3295" t="s">
        <v>6597</v>
      </c>
      <c r="C3295" t="s">
        <v>6598</v>
      </c>
      <c r="D3295" t="str">
        <f t="shared" si="102"/>
        <v>#02-01 </v>
      </c>
      <c r="E3295" t="str">
        <f t="shared" si="103"/>
        <v>Pioneer MRT</v>
      </c>
      <c r="F3295" t="e">
        <f>VLOOKUP(B3295,HawkerCenter!$B$2:$B$11,1,FALSE)</f>
        <v>#N/A</v>
      </c>
    </row>
    <row r="3296" hidden="1" spans="1:6">
      <c r="A3296" t="s">
        <v>6599</v>
      </c>
      <c r="B3296" t="s">
        <v>2811</v>
      </c>
      <c r="C3296" t="s">
        <v>4523</v>
      </c>
      <c r="D3296" t="str">
        <f t="shared" si="102"/>
        <v>Singapore </v>
      </c>
      <c r="E3296" t="str">
        <f t="shared" si="103"/>
        <v>088855</v>
      </c>
      <c r="F3296" t="e">
        <f>VLOOKUP(B3296,HawkerCenter!$B$2:$B$11,1,FALSE)</f>
        <v>#N/A</v>
      </c>
    </row>
    <row r="3297" hidden="1" spans="1:6">
      <c r="A3297" t="s">
        <v>6600</v>
      </c>
      <c r="B3297" t="s">
        <v>14</v>
      </c>
      <c r="C3297" t="s">
        <v>6601</v>
      </c>
      <c r="D3297" t="str">
        <f t="shared" si="102"/>
        <v>#01-1012 </v>
      </c>
      <c r="E3297" t="str">
        <f t="shared" si="103"/>
        <v>People's Park Complex Food Centre</v>
      </c>
      <c r="F3297" t="e">
        <f>VLOOKUP(B3297,HawkerCenter!$B$2:$B$11,1,FALSE)</f>
        <v>#N/A</v>
      </c>
    </row>
    <row r="3298" hidden="1" spans="1:6">
      <c r="A3298" t="s">
        <v>6602</v>
      </c>
      <c r="B3298" t="s">
        <v>1594</v>
      </c>
      <c r="C3298" t="s">
        <v>6603</v>
      </c>
      <c r="D3298" t="str">
        <f t="shared" si="102"/>
        <v>#01-132 </v>
      </c>
      <c r="E3298" t="str">
        <f t="shared" si="103"/>
        <v>Boon Lay Place Food Village</v>
      </c>
      <c r="F3298" t="e">
        <f>VLOOKUP(B3298,HawkerCenter!$B$2:$B$11,1,FALSE)</f>
        <v>#N/A</v>
      </c>
    </row>
    <row r="3299" hidden="1" spans="1:6">
      <c r="A3299" t="s">
        <v>6604</v>
      </c>
      <c r="B3299" t="s">
        <v>7</v>
      </c>
      <c r="C3299" t="s">
        <v>6605</v>
      </c>
      <c r="D3299" t="str">
        <f t="shared" si="102"/>
        <v>#01-47 </v>
      </c>
      <c r="E3299" t="str">
        <f t="shared" si="103"/>
        <v>ABC Brickworks Market &amp; Food Centre</v>
      </c>
      <c r="F3299" t="str">
        <f>VLOOKUP(B3299,HawkerCenter!$B$2:$B$11,1,FALSE)</f>
        <v>6 Jalan Bukit Merah</v>
      </c>
    </row>
    <row r="3300" hidden="1" spans="1:6">
      <c r="A3300" t="s">
        <v>6606</v>
      </c>
      <c r="B3300" t="s">
        <v>146</v>
      </c>
      <c r="C3300" t="s">
        <v>6607</v>
      </c>
      <c r="D3300" t="str">
        <f t="shared" si="102"/>
        <v>#02-20 </v>
      </c>
      <c r="E3300" t="str">
        <f t="shared" si="103"/>
        <v>Holland Drive Market &amp; Food Centre</v>
      </c>
      <c r="F3300" t="e">
        <f>VLOOKUP(B3300,HawkerCenter!$B$2:$B$11,1,FALSE)</f>
        <v>#N/A</v>
      </c>
    </row>
    <row r="3301" hidden="1" spans="1:6">
      <c r="A3301" t="s">
        <v>6608</v>
      </c>
      <c r="B3301" t="s">
        <v>6609</v>
      </c>
      <c r="C3301" t="s">
        <v>3857</v>
      </c>
      <c r="D3301" t="str">
        <f>C3301</f>
        <v>#01-75</v>
      </c>
      <c r="E3301" t="str">
        <f t="shared" si="103"/>
        <v/>
      </c>
      <c r="F3301" t="e">
        <f>VLOOKUP(B3301,HawkerCenter!$B$2:$B$11,1,FALSE)</f>
        <v>#N/A</v>
      </c>
    </row>
    <row r="3302" hidden="1" spans="1:6">
      <c r="A3302" t="s">
        <v>6610</v>
      </c>
      <c r="B3302" t="s">
        <v>6205</v>
      </c>
      <c r="C3302" t="s">
        <v>6611</v>
      </c>
      <c r="D3302" t="str">
        <f>C3302</f>
        <v>#01-2835</v>
      </c>
      <c r="E3302" t="str">
        <f t="shared" si="103"/>
        <v/>
      </c>
      <c r="F3302" t="e">
        <f>VLOOKUP(B3302,HawkerCenter!$B$2:$B$11,1,FALSE)</f>
        <v>#N/A</v>
      </c>
    </row>
    <row r="3303" hidden="1" spans="1:6">
      <c r="A3303" t="s">
        <v>6612</v>
      </c>
      <c r="B3303" t="s">
        <v>58</v>
      </c>
      <c r="C3303" t="s">
        <v>6613</v>
      </c>
      <c r="D3303" t="str">
        <f t="shared" si="102"/>
        <v>#02-16 </v>
      </c>
      <c r="E3303" t="str">
        <f t="shared" si="103"/>
        <v>Aperia Mall</v>
      </c>
      <c r="F3303" t="e">
        <f>VLOOKUP(B3303,HawkerCenter!$B$2:$B$11,1,FALSE)</f>
        <v>#N/A</v>
      </c>
    </row>
    <row r="3304" hidden="1" spans="1:6">
      <c r="A3304" t="s">
        <v>6614</v>
      </c>
      <c r="B3304" t="s">
        <v>6615</v>
      </c>
      <c r="C3304" t="s">
        <v>6616</v>
      </c>
      <c r="D3304" t="str">
        <f t="shared" si="102"/>
        <v>Singapore </v>
      </c>
      <c r="E3304" t="str">
        <f t="shared" si="103"/>
        <v>329774</v>
      </c>
      <c r="F3304" t="e">
        <f>VLOOKUP(B3304,HawkerCenter!$B$2:$B$11,1,FALSE)</f>
        <v>#N/A</v>
      </c>
    </row>
    <row r="3305" hidden="1" spans="1:6">
      <c r="A3305" t="s">
        <v>6617</v>
      </c>
      <c r="B3305" t="s">
        <v>5822</v>
      </c>
      <c r="C3305" t="s">
        <v>6618</v>
      </c>
      <c r="D3305" t="str">
        <f t="shared" si="102"/>
        <v>#01-32 </v>
      </c>
      <c r="E3305" t="str">
        <f t="shared" si="103"/>
        <v>Kallang Wave Mall</v>
      </c>
      <c r="F3305" t="e">
        <f>VLOOKUP(B3305,HawkerCenter!$B$2:$B$11,1,FALSE)</f>
        <v>#N/A</v>
      </c>
    </row>
    <row r="3306" hidden="1" spans="1:6">
      <c r="A3306" t="s">
        <v>6619</v>
      </c>
      <c r="B3306" t="s">
        <v>10</v>
      </c>
      <c r="C3306" t="s">
        <v>6620</v>
      </c>
      <c r="D3306" t="str">
        <f t="shared" si="102"/>
        <v>#01-08 </v>
      </c>
      <c r="E3306" t="str">
        <f t="shared" si="103"/>
        <v>Old Airport Road Food Centre</v>
      </c>
      <c r="F3306" t="str">
        <f>VLOOKUP(B3306,HawkerCenter!$B$2:$B$11,1,FALSE)</f>
        <v>51 Old Airport Road</v>
      </c>
    </row>
    <row r="3307" hidden="1" spans="1:6">
      <c r="A3307" t="s">
        <v>6621</v>
      </c>
      <c r="B3307" t="s">
        <v>444</v>
      </c>
      <c r="C3307" t="s">
        <v>2654</v>
      </c>
      <c r="D3307" t="str">
        <f>C3307</f>
        <v>#01-271</v>
      </c>
      <c r="E3307" t="str">
        <f t="shared" si="103"/>
        <v/>
      </c>
      <c r="F3307" t="e">
        <f>VLOOKUP(B3307,HawkerCenter!$B$2:$B$11,1,FALSE)</f>
        <v>#N/A</v>
      </c>
    </row>
    <row r="3308" hidden="1" spans="1:6">
      <c r="A3308" t="s">
        <v>6411</v>
      </c>
      <c r="B3308" t="s">
        <v>6</v>
      </c>
      <c r="C3308" t="s">
        <v>6412</v>
      </c>
      <c r="D3308" t="str">
        <f t="shared" si="102"/>
        <v>#01-273 </v>
      </c>
      <c r="E3308" t="str">
        <f t="shared" si="103"/>
        <v>Tekka Centre</v>
      </c>
      <c r="F3308" t="str">
        <f>VLOOKUP(B3308,HawkerCenter!$B$2:$B$11,1,FALSE)</f>
        <v>665 Buffalo Road</v>
      </c>
    </row>
    <row r="3309" hidden="1" spans="1:6">
      <c r="A3309" t="s">
        <v>6413</v>
      </c>
      <c r="B3309" t="s">
        <v>1492</v>
      </c>
      <c r="C3309" t="s">
        <v>6414</v>
      </c>
      <c r="D3309" t="str">
        <f t="shared" si="102"/>
        <v>#01-18 </v>
      </c>
      <c r="E3309" t="str">
        <f t="shared" si="103"/>
        <v>Haig Road Market &amp; Food Centre</v>
      </c>
      <c r="F3309" t="e">
        <f>VLOOKUP(B3309,HawkerCenter!$B$2:$B$11,1,FALSE)</f>
        <v>#N/A</v>
      </c>
    </row>
    <row r="3310" hidden="1" spans="1:6">
      <c r="A3310" t="s">
        <v>6409</v>
      </c>
      <c r="B3310" t="s">
        <v>4</v>
      </c>
      <c r="C3310" t="s">
        <v>6410</v>
      </c>
      <c r="D3310" t="str">
        <f t="shared" si="102"/>
        <v>#01-29 </v>
      </c>
      <c r="E3310" t="str">
        <f t="shared" si="103"/>
        <v>Redhill Lane Block 85 Food Centre</v>
      </c>
      <c r="F3310" t="str">
        <f>VLOOKUP(B3310,HawkerCenter!$B$2:$B$11,1,FALSE)</f>
        <v>85 Redhill Lane</v>
      </c>
    </row>
    <row r="3311" hidden="1" spans="1:6">
      <c r="A3311" t="s">
        <v>6415</v>
      </c>
      <c r="B3311" t="s">
        <v>6416</v>
      </c>
      <c r="C3311" t="s">
        <v>2333</v>
      </c>
      <c r="D3311" t="str">
        <f>C3311</f>
        <v>#01-201</v>
      </c>
      <c r="E3311" t="str">
        <f t="shared" si="103"/>
        <v/>
      </c>
      <c r="F3311" t="e">
        <f>VLOOKUP(B3311,HawkerCenter!$B$2:$B$11,1,FALSE)</f>
        <v>#N/A</v>
      </c>
    </row>
    <row r="3312" hidden="1" spans="1:6">
      <c r="A3312" t="s">
        <v>6419</v>
      </c>
      <c r="B3312" t="s">
        <v>435</v>
      </c>
      <c r="C3312" t="s">
        <v>6420</v>
      </c>
      <c r="D3312" t="str">
        <f t="shared" si="102"/>
        <v>#01-305 </v>
      </c>
      <c r="E3312" t="str">
        <f t="shared" si="103"/>
        <v>Varinice Eating House</v>
      </c>
      <c r="F3312" t="e">
        <f>VLOOKUP(B3312,HawkerCenter!$B$2:$B$11,1,FALSE)</f>
        <v>#N/A</v>
      </c>
    </row>
    <row r="3313" hidden="1" spans="1:6">
      <c r="A3313" t="s">
        <v>6421</v>
      </c>
      <c r="B3313" t="s">
        <v>4006</v>
      </c>
      <c r="C3313" t="s">
        <v>6422</v>
      </c>
      <c r="D3313" t="str">
        <f t="shared" si="102"/>
        <v>Singapore </v>
      </c>
      <c r="E3313" t="str">
        <f t="shared" si="103"/>
        <v>397972</v>
      </c>
      <c r="F3313" t="e">
        <f>VLOOKUP(B3313,HawkerCenter!$B$2:$B$11,1,FALSE)</f>
        <v>#N/A</v>
      </c>
    </row>
    <row r="3314" hidden="1" spans="1:6">
      <c r="A3314" t="s">
        <v>6423</v>
      </c>
      <c r="B3314" t="s">
        <v>6424</v>
      </c>
      <c r="C3314" t="s">
        <v>6425</v>
      </c>
      <c r="D3314" t="str">
        <f t="shared" si="102"/>
        <v>Singapore </v>
      </c>
      <c r="E3314" t="str">
        <f t="shared" si="103"/>
        <v>640907</v>
      </c>
      <c r="F3314" t="e">
        <f>VLOOKUP(B3314,HawkerCenter!$B$2:$B$11,1,FALSE)</f>
        <v>#N/A</v>
      </c>
    </row>
    <row r="3315" hidden="1" spans="1:6">
      <c r="A3315" t="s">
        <v>6622</v>
      </c>
      <c r="B3315" t="s">
        <v>830</v>
      </c>
      <c r="C3315" t="s">
        <v>6623</v>
      </c>
      <c r="D3315" t="str">
        <f t="shared" si="102"/>
        <v>Balestier </v>
      </c>
      <c r="E3315" t="str">
        <f t="shared" si="103"/>
        <v>Market</v>
      </c>
      <c r="F3315" t="e">
        <f>VLOOKUP(B3315,HawkerCenter!$B$2:$B$11,1,FALSE)</f>
        <v>#N/A</v>
      </c>
    </row>
    <row r="3316" hidden="1" spans="1:6">
      <c r="A3316" t="s">
        <v>6624</v>
      </c>
      <c r="B3316" t="s">
        <v>23</v>
      </c>
      <c r="C3316" t="s">
        <v>6625</v>
      </c>
      <c r="D3316" t="str">
        <f t="shared" si="102"/>
        <v>#01-45 </v>
      </c>
      <c r="E3316" t="str">
        <f t="shared" si="103"/>
        <v>Maxwell Food Centre</v>
      </c>
      <c r="F3316" t="e">
        <f>VLOOKUP(B3316,HawkerCenter!$B$2:$B$11,1,FALSE)</f>
        <v>#N/A</v>
      </c>
    </row>
    <row r="3317" hidden="1" spans="1:6">
      <c r="A3317" t="s">
        <v>6417</v>
      </c>
      <c r="B3317" t="s">
        <v>4155</v>
      </c>
      <c r="C3317" t="s">
        <v>6418</v>
      </c>
      <c r="D3317" t="str">
        <f t="shared" si="102"/>
        <v>Singapore </v>
      </c>
      <c r="E3317" t="str">
        <f t="shared" si="103"/>
        <v>330027</v>
      </c>
      <c r="F3317" t="e">
        <f>VLOOKUP(B3317,HawkerCenter!$B$2:$B$11,1,FALSE)</f>
        <v>#N/A</v>
      </c>
    </row>
    <row r="3318" hidden="1" spans="1:6">
      <c r="A3318" t="s">
        <v>6626</v>
      </c>
      <c r="B3318" t="s">
        <v>6627</v>
      </c>
      <c r="C3318" t="s">
        <v>6628</v>
      </c>
      <c r="D3318" t="str">
        <f>C3318</f>
        <v>#01-541</v>
      </c>
      <c r="E3318" t="str">
        <f t="shared" si="103"/>
        <v/>
      </c>
      <c r="F3318" t="e">
        <f>VLOOKUP(B3318,HawkerCenter!$B$2:$B$11,1,FALSE)</f>
        <v>#N/A</v>
      </c>
    </row>
    <row r="3319" hidden="1" spans="1:6">
      <c r="A3319" t="s">
        <v>6470</v>
      </c>
      <c r="B3319" t="s">
        <v>2314</v>
      </c>
      <c r="C3319" t="s">
        <v>6471</v>
      </c>
      <c r="D3319" t="str">
        <f t="shared" si="102"/>
        <v>#03-12 </v>
      </c>
      <c r="E3319" t="str">
        <f t="shared" si="103"/>
        <v>AMK Hub</v>
      </c>
      <c r="F3319" t="e">
        <f>VLOOKUP(B3319,HawkerCenter!$B$2:$B$11,1,FALSE)</f>
        <v>#N/A</v>
      </c>
    </row>
    <row r="3320" hidden="1" spans="1:6">
      <c r="A3320" t="s">
        <v>6629</v>
      </c>
      <c r="B3320" t="s">
        <v>4834</v>
      </c>
      <c r="C3320" t="s">
        <v>6630</v>
      </c>
      <c r="D3320" t="str">
        <f t="shared" si="102"/>
        <v>#01-38 </v>
      </c>
      <c r="E3320" t="str">
        <f t="shared" si="103"/>
        <v>Telok Blangah Rise Market &amp; Food Centre</v>
      </c>
      <c r="F3320" t="e">
        <f>VLOOKUP(B3320,HawkerCenter!$B$2:$B$11,1,FALSE)</f>
        <v>#N/A</v>
      </c>
    </row>
    <row r="3321" hidden="1" spans="1:6">
      <c r="A3321" t="s">
        <v>6631</v>
      </c>
      <c r="B3321" t="s">
        <v>14</v>
      </c>
      <c r="C3321" t="s">
        <v>6632</v>
      </c>
      <c r="D3321" t="str">
        <f t="shared" si="102"/>
        <v>#01-1016B </v>
      </c>
      <c r="E3321" t="str">
        <f t="shared" si="103"/>
        <v>People's Park Complex Food Centre</v>
      </c>
      <c r="F3321" t="e">
        <f>VLOOKUP(B3321,HawkerCenter!$B$2:$B$11,1,FALSE)</f>
        <v>#N/A</v>
      </c>
    </row>
    <row r="3322" hidden="1" spans="1:6">
      <c r="A3322" t="s">
        <v>6633</v>
      </c>
      <c r="B3322" t="s">
        <v>644</v>
      </c>
      <c r="C3322" t="s">
        <v>6634</v>
      </c>
      <c r="D3322" t="str">
        <f t="shared" si="102"/>
        <v>#01-03 </v>
      </c>
      <c r="E3322" t="str">
        <f t="shared" si="103"/>
        <v>Kaki Bukit 511 Market &amp; Food Centre</v>
      </c>
      <c r="F3322" t="e">
        <f>VLOOKUP(B3322,HawkerCenter!$B$2:$B$11,1,FALSE)</f>
        <v>#N/A</v>
      </c>
    </row>
    <row r="3323" hidden="1" spans="1:6">
      <c r="A3323" t="s">
        <v>6635</v>
      </c>
      <c r="B3323" t="s">
        <v>937</v>
      </c>
      <c r="C3323" t="s">
        <v>6636</v>
      </c>
      <c r="D3323" t="str">
        <f t="shared" si="102"/>
        <v>Singapore </v>
      </c>
      <c r="E3323" t="str">
        <f t="shared" si="103"/>
        <v>140159</v>
      </c>
      <c r="F3323" t="e">
        <f>VLOOKUP(B3323,HawkerCenter!$B$2:$B$11,1,FALSE)</f>
        <v>#N/A</v>
      </c>
    </row>
    <row r="3324" hidden="1" spans="1:6">
      <c r="A3324" t="s">
        <v>6637</v>
      </c>
      <c r="B3324" t="s">
        <v>4225</v>
      </c>
      <c r="C3324" t="s">
        <v>1930</v>
      </c>
      <c r="D3324" t="str">
        <f>C3324</f>
        <v>#01-108</v>
      </c>
      <c r="E3324" t="str">
        <f t="shared" si="103"/>
        <v/>
      </c>
      <c r="F3324" t="e">
        <f>VLOOKUP(B3324,HawkerCenter!$B$2:$B$11,1,FALSE)</f>
        <v>#N/A</v>
      </c>
    </row>
    <row r="3325" hidden="1" spans="1:6">
      <c r="A3325" t="s">
        <v>6638</v>
      </c>
      <c r="B3325" t="s">
        <v>5</v>
      </c>
      <c r="C3325" t="s">
        <v>6639</v>
      </c>
      <c r="D3325" t="str">
        <f t="shared" si="102"/>
        <v>#02-94 </v>
      </c>
      <c r="E3325" t="str">
        <f t="shared" si="103"/>
        <v>Amoy Street Food Centre</v>
      </c>
      <c r="F3325" t="str">
        <f>VLOOKUP(B3325,HawkerCenter!$B$2:$B$11,1,FALSE)</f>
        <v>7 Maxwell Road</v>
      </c>
    </row>
    <row r="3326" hidden="1" spans="1:6">
      <c r="A3326" t="s">
        <v>6483</v>
      </c>
      <c r="B3326" t="s">
        <v>5</v>
      </c>
      <c r="C3326" t="s">
        <v>6484</v>
      </c>
      <c r="D3326" t="str">
        <f t="shared" si="102"/>
        <v>#01-01 </v>
      </c>
      <c r="E3326" t="str">
        <f t="shared" si="103"/>
        <v>Amoy Street Food Centre</v>
      </c>
      <c r="F3326" t="str">
        <f>VLOOKUP(B3326,HawkerCenter!$B$2:$B$11,1,FALSE)</f>
        <v>7 Maxwell Road</v>
      </c>
    </row>
    <row r="3327" hidden="1" spans="1:6">
      <c r="A3327" t="s">
        <v>6485</v>
      </c>
      <c r="B3327" t="s">
        <v>5</v>
      </c>
      <c r="C3327" t="s">
        <v>6486</v>
      </c>
      <c r="D3327" t="str">
        <f t="shared" si="102"/>
        <v>#02-93 </v>
      </c>
      <c r="E3327" t="str">
        <f t="shared" si="103"/>
        <v>Amoy Street Food Centre</v>
      </c>
      <c r="F3327" t="str">
        <f>VLOOKUP(B3327,HawkerCenter!$B$2:$B$11,1,FALSE)</f>
        <v>7 Maxwell Road</v>
      </c>
    </row>
    <row r="3328" hidden="1" spans="1:6">
      <c r="A3328" t="s">
        <v>6640</v>
      </c>
      <c r="B3328" t="s">
        <v>1746</v>
      </c>
      <c r="C3328" t="s">
        <v>5066</v>
      </c>
      <c r="D3328" t="str">
        <f>C3328</f>
        <v>#01-4200</v>
      </c>
      <c r="E3328" t="str">
        <f t="shared" si="103"/>
        <v/>
      </c>
      <c r="F3328" t="e">
        <f>VLOOKUP(B3328,HawkerCenter!$B$2:$B$11,1,FALSE)</f>
        <v>#N/A</v>
      </c>
    </row>
    <row r="3329" hidden="1" spans="1:6">
      <c r="A3329" t="s">
        <v>6641</v>
      </c>
      <c r="B3329" t="s">
        <v>3096</v>
      </c>
      <c r="C3329" t="s">
        <v>634</v>
      </c>
      <c r="D3329" t="str">
        <f>C3329</f>
        <v>#01-07</v>
      </c>
      <c r="E3329" t="str">
        <f t="shared" si="103"/>
        <v/>
      </c>
      <c r="F3329" t="e">
        <f>VLOOKUP(B3329,HawkerCenter!$B$2:$B$11,1,FALSE)</f>
        <v>#N/A</v>
      </c>
    </row>
    <row r="3330" hidden="1" spans="1:6">
      <c r="A3330" t="s">
        <v>6487</v>
      </c>
      <c r="B3330" t="s">
        <v>19</v>
      </c>
      <c r="C3330" t="s">
        <v>6488</v>
      </c>
      <c r="D3330" t="str">
        <f t="shared" si="102"/>
        <v>#01-30 </v>
      </c>
      <c r="E3330" t="str">
        <f t="shared" si="103"/>
        <v>Ghim Moh Market &amp; Food Centre</v>
      </c>
      <c r="F3330" t="e">
        <f>VLOOKUP(B3330,HawkerCenter!$B$2:$B$11,1,FALSE)</f>
        <v>#N/A</v>
      </c>
    </row>
    <row r="3331" hidden="1" spans="1:6">
      <c r="A3331" t="s">
        <v>6489</v>
      </c>
      <c r="B3331" t="s">
        <v>3882</v>
      </c>
      <c r="C3331" t="s">
        <v>6490</v>
      </c>
      <c r="D3331" t="str">
        <f>C3331</f>
        <v>#01-106</v>
      </c>
      <c r="E3331" t="str">
        <f t="shared" ref="E3331:E3394" si="104">RIGHT(C3331,LEN(C3331)-LEN(D3331))</f>
        <v/>
      </c>
      <c r="F3331" t="e">
        <f>VLOOKUP(B3331,HawkerCenter!$B$2:$B$11,1,FALSE)</f>
        <v>#N/A</v>
      </c>
    </row>
    <row r="3332" hidden="1" spans="1:6">
      <c r="A3332" t="s">
        <v>6642</v>
      </c>
      <c r="B3332" t="s">
        <v>38</v>
      </c>
      <c r="C3332" t="s">
        <v>6643</v>
      </c>
      <c r="D3332" t="str">
        <f t="shared" ref="D3331:D3394" si="105">LEFT(C3332,FIND(" ",C3332))</f>
        <v>#01-01 </v>
      </c>
      <c r="E3332" t="str">
        <f t="shared" si="104"/>
        <v>Kimly</v>
      </c>
      <c r="F3332" t="e">
        <f>VLOOKUP(B3332,HawkerCenter!$B$2:$B$11,1,FALSE)</f>
        <v>#N/A</v>
      </c>
    </row>
    <row r="3333" hidden="1" spans="1:6">
      <c r="A3333" t="s">
        <v>6644</v>
      </c>
      <c r="B3333" t="s">
        <v>6645</v>
      </c>
      <c r="C3333" t="s">
        <v>6646</v>
      </c>
      <c r="D3333" t="str">
        <f t="shared" si="105"/>
        <v>#02-83 </v>
      </c>
      <c r="E3333" t="str">
        <f t="shared" si="104"/>
        <v>Sin Hin</v>
      </c>
      <c r="F3333" t="e">
        <f>VLOOKUP(B3333,HawkerCenter!$B$2:$B$11,1,FALSE)</f>
        <v>#N/A</v>
      </c>
    </row>
    <row r="3334" hidden="1" spans="1:6">
      <c r="A3334" t="s">
        <v>6647</v>
      </c>
      <c r="B3334" t="s">
        <v>1856</v>
      </c>
      <c r="C3334" t="s">
        <v>6648</v>
      </c>
      <c r="D3334" t="str">
        <f t="shared" si="105"/>
        <v>#01-246 </v>
      </c>
      <c r="E3334" t="str">
        <f t="shared" si="104"/>
        <v>Kimly</v>
      </c>
      <c r="F3334" t="e">
        <f>VLOOKUP(B3334,HawkerCenter!$B$2:$B$11,1,FALSE)</f>
        <v>#N/A</v>
      </c>
    </row>
    <row r="3335" hidden="1" spans="1:6">
      <c r="A3335" t="s">
        <v>6649</v>
      </c>
      <c r="B3335" t="s">
        <v>6650</v>
      </c>
      <c r="C3335" t="s">
        <v>6651</v>
      </c>
      <c r="D3335" t="str">
        <f t="shared" si="105"/>
        <v>#01-3030 </v>
      </c>
      <c r="E3335" t="str">
        <f t="shared" si="104"/>
        <v>7 Stars</v>
      </c>
      <c r="F3335" t="e">
        <f>VLOOKUP(B3335,HawkerCenter!$B$2:$B$11,1,FALSE)</f>
        <v>#N/A</v>
      </c>
    </row>
    <row r="3336" hidden="1" spans="1:6">
      <c r="A3336" t="s">
        <v>6652</v>
      </c>
      <c r="B3336" t="s">
        <v>6653</v>
      </c>
      <c r="C3336" t="s">
        <v>6654</v>
      </c>
      <c r="D3336" t="str">
        <f t="shared" si="105"/>
        <v>#01-805 </v>
      </c>
      <c r="E3336" t="str">
        <f t="shared" si="104"/>
        <v>408 AMK Eating House</v>
      </c>
      <c r="F3336" t="e">
        <f>VLOOKUP(B3336,HawkerCenter!$B$2:$B$11,1,FALSE)</f>
        <v>#N/A</v>
      </c>
    </row>
    <row r="3337" hidden="1" spans="1:6">
      <c r="A3337" t="s">
        <v>6655</v>
      </c>
      <c r="B3337" t="s">
        <v>1993</v>
      </c>
      <c r="C3337" t="s">
        <v>6656</v>
      </c>
      <c r="D3337" t="str">
        <f t="shared" si="105"/>
        <v>#01-283 </v>
      </c>
      <c r="E3337" t="str">
        <f t="shared" si="104"/>
        <v>31 Eating House</v>
      </c>
      <c r="F3337" t="e">
        <f>VLOOKUP(B3337,HawkerCenter!$B$2:$B$11,1,FALSE)</f>
        <v>#N/A</v>
      </c>
    </row>
    <row r="3338" hidden="1" spans="1:6">
      <c r="A3338" t="s">
        <v>6657</v>
      </c>
      <c r="B3338" t="s">
        <v>2956</v>
      </c>
      <c r="C3338" t="s">
        <v>6658</v>
      </c>
      <c r="D3338" t="str">
        <f t="shared" si="105"/>
        <v>#01-14 </v>
      </c>
      <c r="E3338" t="str">
        <f t="shared" si="104"/>
        <v>79 &amp; 79A Circuit Road Food Centre</v>
      </c>
      <c r="F3338" t="e">
        <f>VLOOKUP(B3338,HawkerCenter!$B$2:$B$11,1,FALSE)</f>
        <v>#N/A</v>
      </c>
    </row>
    <row r="3339" hidden="1" spans="1:6">
      <c r="A3339" t="s">
        <v>6659</v>
      </c>
      <c r="B3339" t="s">
        <v>19</v>
      </c>
      <c r="C3339" t="s">
        <v>6660</v>
      </c>
      <c r="D3339" t="str">
        <f t="shared" si="105"/>
        <v>#01-63 </v>
      </c>
      <c r="E3339" t="str">
        <f t="shared" si="104"/>
        <v>Ghim Moh Market &amp; Food Centre</v>
      </c>
      <c r="F3339" t="e">
        <f>VLOOKUP(B3339,HawkerCenter!$B$2:$B$11,1,FALSE)</f>
        <v>#N/A</v>
      </c>
    </row>
    <row r="3340" hidden="1" spans="1:6">
      <c r="A3340" t="s">
        <v>6661</v>
      </c>
      <c r="B3340" t="s">
        <v>290</v>
      </c>
      <c r="C3340" t="s">
        <v>6662</v>
      </c>
      <c r="D3340" t="str">
        <f t="shared" si="105"/>
        <v>#01-28 </v>
      </c>
      <c r="E3340" t="str">
        <f t="shared" si="104"/>
        <v>Berseh Food Centre</v>
      </c>
      <c r="F3340" t="e">
        <f>VLOOKUP(B3340,HawkerCenter!$B$2:$B$11,1,FALSE)</f>
        <v>#N/A</v>
      </c>
    </row>
    <row r="3341" hidden="1" spans="1:6">
      <c r="A3341" t="s">
        <v>6505</v>
      </c>
      <c r="B3341" t="s">
        <v>10</v>
      </c>
      <c r="C3341" t="s">
        <v>6506</v>
      </c>
      <c r="D3341" t="str">
        <f t="shared" si="105"/>
        <v>#01-109 </v>
      </c>
      <c r="E3341" t="str">
        <f t="shared" si="104"/>
        <v>Old Airport Road Food Centre</v>
      </c>
      <c r="F3341" t="str">
        <f>VLOOKUP(B3341,HawkerCenter!$B$2:$B$11,1,FALSE)</f>
        <v>51 Old Airport Road</v>
      </c>
    </row>
    <row r="3342" hidden="1" spans="1:6">
      <c r="A3342" t="s">
        <v>6507</v>
      </c>
      <c r="B3342" t="s">
        <v>6508</v>
      </c>
      <c r="C3342" t="s">
        <v>6509</v>
      </c>
      <c r="D3342" t="str">
        <f t="shared" si="105"/>
        <v>Rinting </v>
      </c>
      <c r="E3342" t="str">
        <f t="shared" si="104"/>
        <v>Berjaya Eating house</v>
      </c>
      <c r="F3342" t="e">
        <f>VLOOKUP(B3342,HawkerCenter!$B$2:$B$11,1,FALSE)</f>
        <v>#N/A</v>
      </c>
    </row>
    <row r="3343" hidden="1" spans="1:6">
      <c r="A3343" t="s">
        <v>6510</v>
      </c>
      <c r="B3343" t="s">
        <v>5</v>
      </c>
      <c r="C3343" t="s">
        <v>6511</v>
      </c>
      <c r="D3343" t="str">
        <f t="shared" si="105"/>
        <v>#02-130 </v>
      </c>
      <c r="E3343" t="str">
        <f t="shared" si="104"/>
        <v>Amoy Street Food Centre</v>
      </c>
      <c r="F3343" t="str">
        <f>VLOOKUP(B3343,HawkerCenter!$B$2:$B$11,1,FALSE)</f>
        <v>7 Maxwell Road</v>
      </c>
    </row>
    <row r="3344" hidden="1" spans="1:6">
      <c r="A3344" t="s">
        <v>6403</v>
      </c>
      <c r="B3344" t="s">
        <v>2659</v>
      </c>
      <c r="C3344" t="s">
        <v>6404</v>
      </c>
      <c r="D3344" t="str">
        <f t="shared" si="105"/>
        <v>#01-50 </v>
      </c>
      <c r="E3344" t="str">
        <f t="shared" si="104"/>
        <v>East Coast Lagoon Food Village</v>
      </c>
      <c r="F3344" t="e">
        <f>VLOOKUP(B3344,HawkerCenter!$B$2:$B$11,1,FALSE)</f>
        <v>#N/A</v>
      </c>
    </row>
    <row r="3345" hidden="1" spans="1:6">
      <c r="A3345" t="s">
        <v>6663</v>
      </c>
      <c r="B3345" t="s">
        <v>102</v>
      </c>
      <c r="C3345" t="s">
        <v>6664</v>
      </c>
      <c r="D3345" t="str">
        <f t="shared" si="105"/>
        <v>#01-01 </v>
      </c>
      <c r="E3345" t="str">
        <f t="shared" si="104"/>
        <v>Telok Ayer Coffee Shop </v>
      </c>
      <c r="F3345" t="e">
        <f>VLOOKUP(B3345,HawkerCenter!$B$2:$B$11,1,FALSE)</f>
        <v>#N/A</v>
      </c>
    </row>
    <row r="3346" hidden="1" spans="1:6">
      <c r="A3346" t="s">
        <v>6665</v>
      </c>
      <c r="B3346" t="s">
        <v>6666</v>
      </c>
      <c r="C3346" t="s">
        <v>1604</v>
      </c>
      <c r="D3346" t="str">
        <f>C3346</f>
        <v>#01-168</v>
      </c>
      <c r="E3346" t="str">
        <f t="shared" si="104"/>
        <v/>
      </c>
      <c r="F3346" t="e">
        <f>VLOOKUP(B3346,HawkerCenter!$B$2:$B$11,1,FALSE)</f>
        <v>#N/A</v>
      </c>
    </row>
    <row r="3347" hidden="1" spans="1:6">
      <c r="A3347" t="s">
        <v>6407</v>
      </c>
      <c r="B3347" t="s">
        <v>321</v>
      </c>
      <c r="C3347" t="s">
        <v>6408</v>
      </c>
      <c r="D3347" t="str">
        <f t="shared" si="105"/>
        <v>#01-03 </v>
      </c>
      <c r="E3347" t="str">
        <f t="shared" si="104"/>
        <v>Kopitiam Square</v>
      </c>
      <c r="F3347" t="e">
        <f>VLOOKUP(B3347,HawkerCenter!$B$2:$B$11,1,FALSE)</f>
        <v>#N/A</v>
      </c>
    </row>
    <row r="3348" hidden="1" spans="1:6">
      <c r="A3348" t="s">
        <v>6667</v>
      </c>
      <c r="B3348" t="s">
        <v>664</v>
      </c>
      <c r="C3348" t="s">
        <v>6668</v>
      </c>
      <c r="D3348" t="str">
        <f t="shared" si="105"/>
        <v>#02-11 </v>
      </c>
      <c r="E3348" t="str">
        <f t="shared" si="104"/>
        <v>Pasir Ris Central Hawker Centre</v>
      </c>
      <c r="F3348" t="e">
        <f>VLOOKUP(B3348,HawkerCenter!$B$2:$B$11,1,FALSE)</f>
        <v>#N/A</v>
      </c>
    </row>
    <row r="3349" hidden="1" spans="1:6">
      <c r="A3349" t="s">
        <v>6669</v>
      </c>
      <c r="B3349" t="s">
        <v>6670</v>
      </c>
      <c r="C3349" t="s">
        <v>6671</v>
      </c>
      <c r="D3349" t="str">
        <f t="shared" si="105"/>
        <v>#01-03 </v>
      </c>
      <c r="E3349" t="str">
        <f t="shared" si="104"/>
        <v>Pasir Ris MRT</v>
      </c>
      <c r="F3349" t="e">
        <f>VLOOKUP(B3349,HawkerCenter!$B$2:$B$11,1,FALSE)</f>
        <v>#N/A</v>
      </c>
    </row>
    <row r="3350" hidden="1" spans="1:6">
      <c r="A3350" t="s">
        <v>6426</v>
      </c>
      <c r="B3350" t="s">
        <v>5170</v>
      </c>
      <c r="C3350" t="s">
        <v>6427</v>
      </c>
      <c r="D3350" t="str">
        <f t="shared" si="105"/>
        <v>Singapore </v>
      </c>
      <c r="E3350" t="str">
        <f t="shared" si="104"/>
        <v>150164</v>
      </c>
      <c r="F3350" t="e">
        <f>VLOOKUP(B3350,HawkerCenter!$B$2:$B$11,1,FALSE)</f>
        <v>#N/A</v>
      </c>
    </row>
    <row r="3351" hidden="1" spans="1:6">
      <c r="A3351" t="s">
        <v>6428</v>
      </c>
      <c r="B3351" t="s">
        <v>656</v>
      </c>
      <c r="C3351" t="s">
        <v>6429</v>
      </c>
      <c r="D3351" t="str">
        <f t="shared" si="105"/>
        <v>#01-38 </v>
      </c>
      <c r="E3351" t="str">
        <f t="shared" si="104"/>
        <v>Telok Blangah Drive Block 79 Food Centre</v>
      </c>
      <c r="F3351" t="e">
        <f>VLOOKUP(B3351,HawkerCenter!$B$2:$B$11,1,FALSE)</f>
        <v>#N/A</v>
      </c>
    </row>
    <row r="3352" hidden="1" spans="1:6">
      <c r="A3352" t="s">
        <v>6430</v>
      </c>
      <c r="B3352" t="s">
        <v>14</v>
      </c>
      <c r="C3352" t="s">
        <v>6431</v>
      </c>
      <c r="D3352" t="str">
        <f t="shared" si="105"/>
        <v>#01-1130 </v>
      </c>
      <c r="E3352" t="str">
        <f t="shared" si="104"/>
        <v>People's Park Complex Food Centre</v>
      </c>
      <c r="F3352" t="e">
        <f>VLOOKUP(B3352,HawkerCenter!$B$2:$B$11,1,FALSE)</f>
        <v>#N/A</v>
      </c>
    </row>
    <row r="3353" hidden="1" spans="1:6">
      <c r="A3353" t="s">
        <v>6672</v>
      </c>
      <c r="B3353" t="s">
        <v>3304</v>
      </c>
      <c r="C3353" t="s">
        <v>6673</v>
      </c>
      <c r="D3353" t="str">
        <f t="shared" si="105"/>
        <v>#01-340 </v>
      </c>
      <c r="E3353" t="str">
        <f t="shared" si="104"/>
        <v>Downtown East E!Avenue</v>
      </c>
      <c r="F3353" t="e">
        <f>VLOOKUP(B3353,HawkerCenter!$B$2:$B$11,1,FALSE)</f>
        <v>#N/A</v>
      </c>
    </row>
    <row r="3354" hidden="1" spans="1:6">
      <c r="A3354" t="s">
        <v>6674</v>
      </c>
      <c r="B3354" t="s">
        <v>6675</v>
      </c>
      <c r="C3354" t="s">
        <v>6676</v>
      </c>
      <c r="D3354" t="str">
        <f t="shared" si="105"/>
        <v>Singapore </v>
      </c>
      <c r="E3354" t="str">
        <f t="shared" si="104"/>
        <v>510440</v>
      </c>
      <c r="F3354" t="e">
        <f>VLOOKUP(B3354,HawkerCenter!$B$2:$B$11,1,FALSE)</f>
        <v>#N/A</v>
      </c>
    </row>
    <row r="3355" hidden="1" spans="1:6">
      <c r="A3355" t="s">
        <v>6677</v>
      </c>
      <c r="B3355" t="s">
        <v>6678</v>
      </c>
      <c r="C3355" t="s">
        <v>6679</v>
      </c>
      <c r="D3355" t="str">
        <f t="shared" si="105"/>
        <v>Gar </v>
      </c>
      <c r="E3355" t="str">
        <f t="shared" si="104"/>
        <v>Lok Eating House</v>
      </c>
      <c r="F3355" t="e">
        <f>VLOOKUP(B3355,HawkerCenter!$B$2:$B$11,1,FALSE)</f>
        <v>#N/A</v>
      </c>
    </row>
    <row r="3356" hidden="1" spans="1:6">
      <c r="A3356" t="s">
        <v>6680</v>
      </c>
      <c r="B3356" t="s">
        <v>937</v>
      </c>
      <c r="C3356" t="s">
        <v>6681</v>
      </c>
      <c r="D3356" t="str">
        <f t="shared" si="105"/>
        <v>#02-33 </v>
      </c>
      <c r="E3356" t="str">
        <f t="shared" si="104"/>
        <v>Mei Ling Market &amp; Food Centre</v>
      </c>
      <c r="F3356" t="e">
        <f>VLOOKUP(B3356,HawkerCenter!$B$2:$B$11,1,FALSE)</f>
        <v>#N/A</v>
      </c>
    </row>
    <row r="3357" hidden="1" spans="1:6">
      <c r="A3357" t="s">
        <v>6682</v>
      </c>
      <c r="B3357" t="s">
        <v>1656</v>
      </c>
      <c r="C3357" t="s">
        <v>1657</v>
      </c>
      <c r="D3357" t="str">
        <f>C3357</f>
        <v>#01-71</v>
      </c>
      <c r="E3357" t="str">
        <f t="shared" si="104"/>
        <v/>
      </c>
      <c r="F3357" t="e">
        <f>VLOOKUP(B3357,HawkerCenter!$B$2:$B$11,1,FALSE)</f>
        <v>#N/A</v>
      </c>
    </row>
    <row r="3358" hidden="1" spans="1:6">
      <c r="A3358" t="s">
        <v>6683</v>
      </c>
      <c r="B3358" t="s">
        <v>6684</v>
      </c>
      <c r="C3358" t="s">
        <v>2249</v>
      </c>
      <c r="D3358" t="str">
        <f t="shared" si="105"/>
        <v>Singapore </v>
      </c>
      <c r="E3358" t="str">
        <f t="shared" si="104"/>
        <v>787112</v>
      </c>
      <c r="F3358" t="e">
        <f>VLOOKUP(B3358,HawkerCenter!$B$2:$B$11,1,FALSE)</f>
        <v>#N/A</v>
      </c>
    </row>
    <row r="3359" hidden="1" spans="1:6">
      <c r="A3359" t="s">
        <v>6685</v>
      </c>
      <c r="B3359" t="s">
        <v>6686</v>
      </c>
      <c r="C3359" t="s">
        <v>6687</v>
      </c>
      <c r="D3359" t="str">
        <f t="shared" si="105"/>
        <v>#06-10 </v>
      </c>
      <c r="E3359" t="str">
        <f t="shared" si="104"/>
        <v>Eastlink Tian Tian Lai Eating House</v>
      </c>
      <c r="F3359" t="e">
        <f>VLOOKUP(B3359,HawkerCenter!$B$2:$B$11,1,FALSE)</f>
        <v>#N/A</v>
      </c>
    </row>
    <row r="3360" hidden="1" spans="1:6">
      <c r="A3360" t="s">
        <v>6688</v>
      </c>
      <c r="B3360" t="s">
        <v>13</v>
      </c>
      <c r="C3360" t="s">
        <v>6689</v>
      </c>
      <c r="D3360" t="str">
        <f t="shared" si="105"/>
        <v>#02-216 </v>
      </c>
      <c r="E3360" t="str">
        <f t="shared" si="104"/>
        <v>Chinatown Complex Market &amp; Food Centre</v>
      </c>
      <c r="F3360" t="e">
        <f>VLOOKUP(B3360,HawkerCenter!$B$2:$B$11,1,FALSE)</f>
        <v>#N/A</v>
      </c>
    </row>
    <row r="3361" hidden="1" spans="1:6">
      <c r="A3361" t="s">
        <v>6690</v>
      </c>
      <c r="B3361" t="s">
        <v>17</v>
      </c>
      <c r="C3361" t="s">
        <v>6478</v>
      </c>
      <c r="D3361" t="str">
        <f>C3361</f>
        <v>#01-31</v>
      </c>
      <c r="E3361" t="str">
        <f t="shared" si="104"/>
        <v/>
      </c>
      <c r="F3361" t="e">
        <f>VLOOKUP(B3361,HawkerCenter!$B$2:$B$11,1,FALSE)</f>
        <v>#N/A</v>
      </c>
    </row>
    <row r="3362" hidden="1" spans="1:6">
      <c r="A3362" t="s">
        <v>6691</v>
      </c>
      <c r="B3362" t="s">
        <v>4066</v>
      </c>
      <c r="C3362" t="s">
        <v>1325</v>
      </c>
      <c r="D3362" t="str">
        <f>C3362</f>
        <v>#01-67</v>
      </c>
      <c r="E3362" t="str">
        <f t="shared" si="104"/>
        <v/>
      </c>
      <c r="F3362" t="e">
        <f>VLOOKUP(B3362,HawkerCenter!$B$2:$B$11,1,FALSE)</f>
        <v>#N/A</v>
      </c>
    </row>
    <row r="3363" hidden="1" spans="1:6">
      <c r="A3363" t="s">
        <v>6692</v>
      </c>
      <c r="B3363" t="s">
        <v>1492</v>
      </c>
      <c r="C3363" t="s">
        <v>6693</v>
      </c>
      <c r="D3363" t="str">
        <f t="shared" si="105"/>
        <v>#01-43 </v>
      </c>
      <c r="E3363" t="str">
        <f t="shared" si="104"/>
        <v>Haig Road Market &amp; Food Centre</v>
      </c>
      <c r="F3363" t="e">
        <f>VLOOKUP(B3363,HawkerCenter!$B$2:$B$11,1,FALSE)</f>
        <v>#N/A</v>
      </c>
    </row>
    <row r="3364" hidden="1" spans="1:6">
      <c r="A3364" t="s">
        <v>6553</v>
      </c>
      <c r="B3364" t="s">
        <v>839</v>
      </c>
      <c r="C3364" t="s">
        <v>840</v>
      </c>
      <c r="D3364" t="str">
        <f t="shared" si="105"/>
        <v>#01-34 </v>
      </c>
      <c r="E3364" t="str">
        <f t="shared" si="104"/>
        <v>Burlington Square</v>
      </c>
      <c r="F3364" t="e">
        <f>VLOOKUP(B3364,HawkerCenter!$B$2:$B$11,1,FALSE)</f>
        <v>#N/A</v>
      </c>
    </row>
    <row r="3365" hidden="1" spans="1:6">
      <c r="A3365" t="s">
        <v>6694</v>
      </c>
      <c r="B3365" t="s">
        <v>20</v>
      </c>
      <c r="C3365" t="s">
        <v>6695</v>
      </c>
      <c r="D3365" t="str">
        <f t="shared" si="105"/>
        <v>#01-26 </v>
      </c>
      <c r="E3365" t="str">
        <f t="shared" si="104"/>
        <v>Alexandra Village Food Centre</v>
      </c>
      <c r="F3365" t="e">
        <f>VLOOKUP(B3365,HawkerCenter!$B$2:$B$11,1,FALSE)</f>
        <v>#N/A</v>
      </c>
    </row>
    <row r="3366" hidden="1" spans="1:6">
      <c r="A3366" t="s">
        <v>6696</v>
      </c>
      <c r="B3366" t="s">
        <v>1068</v>
      </c>
      <c r="C3366" t="s">
        <v>6697</v>
      </c>
      <c r="D3366" t="str">
        <f t="shared" si="105"/>
        <v>The </v>
      </c>
      <c r="E3366" t="str">
        <f t="shared" si="104"/>
        <v>Bullion Hawker Bar</v>
      </c>
      <c r="F3366" t="e">
        <f>VLOOKUP(B3366,HawkerCenter!$B$2:$B$11,1,FALSE)</f>
        <v>#N/A</v>
      </c>
    </row>
    <row r="3367" hidden="1" spans="1:6">
      <c r="A3367" t="s">
        <v>5978</v>
      </c>
      <c r="B3367" t="s">
        <v>2215</v>
      </c>
      <c r="C3367" t="s">
        <v>6698</v>
      </c>
      <c r="D3367" t="str">
        <f t="shared" si="105"/>
        <v>Singapore </v>
      </c>
      <c r="E3367" t="str">
        <f t="shared" si="104"/>
        <v>120726</v>
      </c>
      <c r="F3367" t="e">
        <f>VLOOKUP(B3367,HawkerCenter!$B$2:$B$11,1,FALSE)</f>
        <v>#N/A</v>
      </c>
    </row>
    <row r="3368" hidden="1" spans="1:6">
      <c r="A3368" t="s">
        <v>6530</v>
      </c>
      <c r="B3368" t="s">
        <v>6531</v>
      </c>
      <c r="C3368" t="s">
        <v>354</v>
      </c>
      <c r="D3368" t="str">
        <f>C3368</f>
        <v>#01-10</v>
      </c>
      <c r="E3368" t="str">
        <f t="shared" si="104"/>
        <v/>
      </c>
      <c r="F3368" t="e">
        <f>VLOOKUP(B3368,HawkerCenter!$B$2:$B$11,1,FALSE)</f>
        <v>#N/A</v>
      </c>
    </row>
    <row r="3369" hidden="1" spans="1:6">
      <c r="A3369" t="s">
        <v>6532</v>
      </c>
      <c r="B3369" t="s">
        <v>91</v>
      </c>
      <c r="C3369" t="s">
        <v>6533</v>
      </c>
      <c r="D3369" t="str">
        <f t="shared" si="105"/>
        <v>#02-41 </v>
      </c>
      <c r="E3369" t="str">
        <f t="shared" si="104"/>
        <v>Bukit Merah Central Food Centre</v>
      </c>
      <c r="F3369" t="e">
        <f>VLOOKUP(B3369,HawkerCenter!$B$2:$B$11,1,FALSE)</f>
        <v>#N/A</v>
      </c>
    </row>
    <row r="3370" hidden="1" spans="1:6">
      <c r="A3370" t="s">
        <v>6699</v>
      </c>
      <c r="B3370" t="s">
        <v>1056</v>
      </c>
      <c r="C3370" t="s">
        <v>1057</v>
      </c>
      <c r="D3370" t="str">
        <f t="shared" si="105"/>
        <v>#01-523 </v>
      </c>
      <c r="E3370" t="str">
        <f t="shared" si="104"/>
        <v>Johnson Eatery</v>
      </c>
      <c r="F3370" t="e">
        <f>VLOOKUP(B3370,HawkerCenter!$B$2:$B$11,1,FALSE)</f>
        <v>#N/A</v>
      </c>
    </row>
    <row r="3371" hidden="1" spans="1:6">
      <c r="A3371" t="s">
        <v>6700</v>
      </c>
      <c r="B3371" t="s">
        <v>3689</v>
      </c>
      <c r="C3371" t="s">
        <v>6701</v>
      </c>
      <c r="D3371" t="str">
        <f t="shared" si="105"/>
        <v>#01-401 </v>
      </c>
      <c r="E3371" t="str">
        <f t="shared" si="104"/>
        <v>Meng Soon Huat Food Centre</v>
      </c>
      <c r="F3371" t="e">
        <f>VLOOKUP(B3371,HawkerCenter!$B$2:$B$11,1,FALSE)</f>
        <v>#N/A</v>
      </c>
    </row>
    <row r="3372" hidden="1" spans="1:6">
      <c r="A3372" t="s">
        <v>6702</v>
      </c>
      <c r="B3372" t="s">
        <v>2956</v>
      </c>
      <c r="C3372" t="s">
        <v>6703</v>
      </c>
      <c r="D3372" t="str">
        <f t="shared" si="105"/>
        <v>#01-104 </v>
      </c>
      <c r="E3372" t="str">
        <f t="shared" si="104"/>
        <v>79 &amp; 79A Circuit Road Food Centre</v>
      </c>
      <c r="F3372" t="e">
        <f>VLOOKUP(B3372,HawkerCenter!$B$2:$B$11,1,FALSE)</f>
        <v>#N/A</v>
      </c>
    </row>
    <row r="3373" hidden="1" spans="1:6">
      <c r="A3373" t="s">
        <v>6704</v>
      </c>
      <c r="B3373" t="s">
        <v>3464</v>
      </c>
      <c r="C3373" t="s">
        <v>6705</v>
      </c>
      <c r="D3373" t="str">
        <f t="shared" si="105"/>
        <v>#02-70 </v>
      </c>
      <c r="E3373" t="str">
        <f t="shared" si="104"/>
        <v>Toa Payoh HDB Hub</v>
      </c>
      <c r="F3373" t="e">
        <f>VLOOKUP(B3373,HawkerCenter!$B$2:$B$11,1,FALSE)</f>
        <v>#N/A</v>
      </c>
    </row>
    <row r="3374" hidden="1" spans="1:6">
      <c r="A3374" t="s">
        <v>6706</v>
      </c>
      <c r="B3374" t="s">
        <v>6707</v>
      </c>
      <c r="C3374" t="s">
        <v>6708</v>
      </c>
      <c r="D3374" t="str">
        <f t="shared" si="105"/>
        <v>Broadway </v>
      </c>
      <c r="E3374" t="str">
        <f t="shared" si="104"/>
        <v>Food Centre</v>
      </c>
      <c r="F3374" t="e">
        <f>VLOOKUP(B3374,HawkerCenter!$B$2:$B$11,1,FALSE)</f>
        <v>#N/A</v>
      </c>
    </row>
    <row r="3375" hidden="1" spans="1:6">
      <c r="A3375" t="s">
        <v>6709</v>
      </c>
      <c r="B3375" t="s">
        <v>14</v>
      </c>
      <c r="C3375" t="s">
        <v>6710</v>
      </c>
      <c r="D3375" t="str">
        <f t="shared" si="105"/>
        <v>#01-1106 </v>
      </c>
      <c r="E3375" t="str">
        <f t="shared" si="104"/>
        <v>People's Park Complex Food Centre</v>
      </c>
      <c r="F3375" t="e">
        <f>VLOOKUP(B3375,HawkerCenter!$B$2:$B$11,1,FALSE)</f>
        <v>#N/A</v>
      </c>
    </row>
    <row r="3376" hidden="1" spans="1:6">
      <c r="A3376" t="s">
        <v>6711</v>
      </c>
      <c r="B3376" t="s">
        <v>6712</v>
      </c>
      <c r="C3376" t="s">
        <v>6713</v>
      </c>
      <c r="D3376" t="str">
        <f t="shared" si="105"/>
        <v>Singapore </v>
      </c>
      <c r="E3376" t="str">
        <f t="shared" si="104"/>
        <v>279896</v>
      </c>
      <c r="F3376" t="e">
        <f>VLOOKUP(B3376,HawkerCenter!$B$2:$B$11,1,FALSE)</f>
        <v>#N/A</v>
      </c>
    </row>
    <row r="3377" hidden="1" spans="1:6">
      <c r="A3377" t="s">
        <v>6714</v>
      </c>
      <c r="B3377" t="s">
        <v>3</v>
      </c>
      <c r="C3377" t="s">
        <v>6715</v>
      </c>
      <c r="D3377" t="str">
        <f t="shared" si="105"/>
        <v>#01-42 </v>
      </c>
      <c r="E3377" t="str">
        <f t="shared" si="104"/>
        <v>Whampoa Makan Place Block 90</v>
      </c>
      <c r="F3377" t="str">
        <f>VLOOKUP(B3377,HawkerCenter!$B$2:$B$11,1,FALSE)</f>
        <v>90 Whampoa Drive</v>
      </c>
    </row>
    <row r="3378" hidden="1" spans="1:6">
      <c r="A3378" t="s">
        <v>6716</v>
      </c>
      <c r="B3378" t="s">
        <v>5093</v>
      </c>
      <c r="C3378" t="s">
        <v>48</v>
      </c>
      <c r="D3378" t="str">
        <f>C3378</f>
        <v>#01-01</v>
      </c>
      <c r="E3378" t="str">
        <f t="shared" si="104"/>
        <v/>
      </c>
      <c r="F3378" t="e">
        <f>VLOOKUP(B3378,HawkerCenter!$B$2:$B$11,1,FALSE)</f>
        <v>#N/A</v>
      </c>
    </row>
    <row r="3379" hidden="1" spans="1:6">
      <c r="A3379" t="s">
        <v>6717</v>
      </c>
      <c r="B3379" t="s">
        <v>2490</v>
      </c>
      <c r="C3379" t="s">
        <v>6718</v>
      </c>
      <c r="D3379" t="str">
        <f t="shared" si="105"/>
        <v>#02-14 </v>
      </c>
      <c r="E3379" t="str">
        <f t="shared" si="104"/>
        <v>Dunman Food Centre</v>
      </c>
      <c r="F3379" t="e">
        <f>VLOOKUP(B3379,HawkerCenter!$B$2:$B$11,1,FALSE)</f>
        <v>#N/A</v>
      </c>
    </row>
    <row r="3380" hidden="1" spans="1:6">
      <c r="A3380" t="s">
        <v>6719</v>
      </c>
      <c r="B3380" t="s">
        <v>6720</v>
      </c>
      <c r="C3380" t="s">
        <v>6721</v>
      </c>
      <c r="D3380" t="str">
        <f t="shared" si="105"/>
        <v>Singapore </v>
      </c>
      <c r="E3380" t="str">
        <f t="shared" si="104"/>
        <v>540350</v>
      </c>
      <c r="F3380" t="e">
        <f>VLOOKUP(B3380,HawkerCenter!$B$2:$B$11,1,FALSE)</f>
        <v>#N/A</v>
      </c>
    </row>
    <row r="3381" hidden="1" spans="1:6">
      <c r="A3381" t="s">
        <v>6586</v>
      </c>
      <c r="B3381" t="s">
        <v>6587</v>
      </c>
      <c r="C3381" t="s">
        <v>6588</v>
      </c>
      <c r="D3381" t="str">
        <f t="shared" si="105"/>
        <v>#01-02 </v>
      </c>
      <c r="E3381" t="str">
        <f t="shared" si="104"/>
        <v/>
      </c>
      <c r="F3381" t="e">
        <f>VLOOKUP(B3381,HawkerCenter!$B$2:$B$11,1,FALSE)</f>
        <v>#N/A</v>
      </c>
    </row>
    <row r="3382" hidden="1" spans="1:6">
      <c r="A3382" t="s">
        <v>6589</v>
      </c>
      <c r="B3382" t="s">
        <v>13</v>
      </c>
      <c r="C3382" t="s">
        <v>6590</v>
      </c>
      <c r="D3382" t="str">
        <f t="shared" si="105"/>
        <v>#02-14 </v>
      </c>
      <c r="E3382" t="str">
        <f t="shared" si="104"/>
        <v>Chinatown Complex Market &amp; Food Centre</v>
      </c>
      <c r="F3382" t="e">
        <f>VLOOKUP(B3382,HawkerCenter!$B$2:$B$11,1,FALSE)</f>
        <v>#N/A</v>
      </c>
    </row>
    <row r="3383" hidden="1" spans="1:6">
      <c r="A3383" t="s">
        <v>6585</v>
      </c>
      <c r="B3383" t="s">
        <v>200</v>
      </c>
      <c r="C3383" t="s">
        <v>48</v>
      </c>
      <c r="D3383" t="str">
        <f>C3383</f>
        <v>#01-01</v>
      </c>
      <c r="E3383" t="str">
        <f t="shared" si="104"/>
        <v/>
      </c>
      <c r="F3383" t="e">
        <f>VLOOKUP(B3383,HawkerCenter!$B$2:$B$11,1,FALSE)</f>
        <v>#N/A</v>
      </c>
    </row>
    <row r="3384" hidden="1" spans="1:6">
      <c r="A3384" t="s">
        <v>6576</v>
      </c>
      <c r="B3384" t="s">
        <v>1161</v>
      </c>
      <c r="C3384" t="s">
        <v>6577</v>
      </c>
      <c r="D3384" t="str">
        <f t="shared" si="105"/>
        <v>#01-24 </v>
      </c>
      <c r="E3384" t="str">
        <f t="shared" si="104"/>
        <v>Toa Payoh Lorong 8 Market &amp; Food Centre</v>
      </c>
      <c r="F3384" t="e">
        <f>VLOOKUP(B3384,HawkerCenter!$B$2:$B$11,1,FALSE)</f>
        <v>#N/A</v>
      </c>
    </row>
    <row r="3385" hidden="1" spans="1:6">
      <c r="A3385" t="s">
        <v>6572</v>
      </c>
      <c r="B3385" t="s">
        <v>23</v>
      </c>
      <c r="C3385" t="s">
        <v>6573</v>
      </c>
      <c r="D3385" t="str">
        <f t="shared" si="105"/>
        <v>#01-52 </v>
      </c>
      <c r="E3385" t="str">
        <f t="shared" si="104"/>
        <v>Maxwell Food Centre</v>
      </c>
      <c r="F3385" t="e">
        <f>VLOOKUP(B3385,HawkerCenter!$B$2:$B$11,1,FALSE)</f>
        <v>#N/A</v>
      </c>
    </row>
    <row r="3386" hidden="1" spans="1:6">
      <c r="A3386" t="s">
        <v>6722</v>
      </c>
      <c r="B3386" t="s">
        <v>3275</v>
      </c>
      <c r="C3386" t="s">
        <v>6723</v>
      </c>
      <c r="D3386" t="str">
        <f>C3386</f>
        <v>#01-34</v>
      </c>
      <c r="E3386" t="str">
        <f t="shared" si="104"/>
        <v/>
      </c>
      <c r="F3386" t="e">
        <f>VLOOKUP(B3386,HawkerCenter!$B$2:$B$11,1,FALSE)</f>
        <v>#N/A</v>
      </c>
    </row>
    <row r="3387" hidden="1" spans="1:6">
      <c r="A3387" t="s">
        <v>6574</v>
      </c>
      <c r="B3387" t="s">
        <v>10</v>
      </c>
      <c r="C3387" t="s">
        <v>6575</v>
      </c>
      <c r="D3387" t="str">
        <f t="shared" si="105"/>
        <v>#01-37 </v>
      </c>
      <c r="E3387" t="str">
        <f t="shared" si="104"/>
        <v>Old Airport Road Food Centre</v>
      </c>
      <c r="F3387" t="str">
        <f>VLOOKUP(B3387,HawkerCenter!$B$2:$B$11,1,FALSE)</f>
        <v>51 Old Airport Road</v>
      </c>
    </row>
    <row r="3388" hidden="1" spans="1:6">
      <c r="A3388" t="s">
        <v>6583</v>
      </c>
      <c r="B3388" t="s">
        <v>1963</v>
      </c>
      <c r="C3388" t="s">
        <v>6584</v>
      </c>
      <c r="D3388" t="str">
        <f t="shared" si="105"/>
        <v>Stall </v>
      </c>
      <c r="E3388" t="str">
        <f t="shared" si="104"/>
        <v>31 Bedok Food Centre</v>
      </c>
      <c r="F3388" t="e">
        <f>VLOOKUP(B3388,HawkerCenter!$B$2:$B$11,1,FALSE)</f>
        <v>#N/A</v>
      </c>
    </row>
    <row r="3389" hidden="1" spans="1:6">
      <c r="A3389" t="s">
        <v>6580</v>
      </c>
      <c r="B3389" t="s">
        <v>6581</v>
      </c>
      <c r="C3389" t="s">
        <v>6582</v>
      </c>
      <c r="D3389" t="str">
        <f t="shared" si="105"/>
        <v>Singapore </v>
      </c>
      <c r="E3389" t="str">
        <f t="shared" si="104"/>
        <v>310095</v>
      </c>
      <c r="F3389" t="e">
        <f>VLOOKUP(B3389,HawkerCenter!$B$2:$B$11,1,FALSE)</f>
        <v>#N/A</v>
      </c>
    </row>
    <row r="3390" hidden="1" spans="1:6">
      <c r="A3390" t="s">
        <v>6578</v>
      </c>
      <c r="B3390" t="s">
        <v>4262</v>
      </c>
      <c r="C3390" t="s">
        <v>6579</v>
      </c>
      <c r="D3390" t="str">
        <f t="shared" si="105"/>
        <v>SS3-B4 </v>
      </c>
      <c r="E3390" t="str">
        <f t="shared" si="104"/>
        <v>NTU South Spine</v>
      </c>
      <c r="F3390" t="e">
        <f>VLOOKUP(B3390,HawkerCenter!$B$2:$B$11,1,FALSE)</f>
        <v>#N/A</v>
      </c>
    </row>
    <row r="3391" hidden="1" spans="1:6">
      <c r="A3391" t="s">
        <v>6594</v>
      </c>
      <c r="B3391" t="s">
        <v>10</v>
      </c>
      <c r="C3391" t="s">
        <v>6595</v>
      </c>
      <c r="D3391" t="str">
        <f t="shared" si="105"/>
        <v>#01-63 </v>
      </c>
      <c r="E3391" t="str">
        <f t="shared" si="104"/>
        <v>Old Airport Road Food Centre</v>
      </c>
      <c r="F3391" t="str">
        <f>VLOOKUP(B3391,HawkerCenter!$B$2:$B$11,1,FALSE)</f>
        <v>51 Old Airport Road</v>
      </c>
    </row>
    <row r="3392" hidden="1" spans="1:6">
      <c r="A3392" t="s">
        <v>6591</v>
      </c>
      <c r="B3392" t="s">
        <v>6592</v>
      </c>
      <c r="C3392" t="s">
        <v>6593</v>
      </c>
      <c r="D3392" t="str">
        <f t="shared" si="105"/>
        <v>Singapore </v>
      </c>
      <c r="E3392" t="str">
        <f t="shared" si="104"/>
        <v>799461</v>
      </c>
      <c r="F3392" t="e">
        <f>VLOOKUP(B3392,HawkerCenter!$B$2:$B$11,1,FALSE)</f>
        <v>#N/A</v>
      </c>
    </row>
    <row r="3393" hidden="1" spans="1:6">
      <c r="A3393" t="s">
        <v>6599</v>
      </c>
      <c r="B3393" t="s">
        <v>2811</v>
      </c>
      <c r="C3393" t="s">
        <v>4523</v>
      </c>
      <c r="D3393" t="str">
        <f t="shared" si="105"/>
        <v>Singapore </v>
      </c>
      <c r="E3393" t="str">
        <f t="shared" si="104"/>
        <v>088855</v>
      </c>
      <c r="F3393" t="e">
        <f>VLOOKUP(B3393,HawkerCenter!$B$2:$B$11,1,FALSE)</f>
        <v>#N/A</v>
      </c>
    </row>
    <row r="3394" hidden="1" spans="1:6">
      <c r="A3394" t="s">
        <v>6600</v>
      </c>
      <c r="B3394" t="s">
        <v>14</v>
      </c>
      <c r="C3394" t="s">
        <v>6601</v>
      </c>
      <c r="D3394" t="str">
        <f t="shared" si="105"/>
        <v>#01-1012 </v>
      </c>
      <c r="E3394" t="str">
        <f t="shared" si="104"/>
        <v>People's Park Complex Food Centre</v>
      </c>
      <c r="F3394" t="e">
        <f>VLOOKUP(B3394,HawkerCenter!$B$2:$B$11,1,FALSE)</f>
        <v>#N/A</v>
      </c>
    </row>
    <row r="3395" hidden="1" spans="1:6">
      <c r="A3395" t="s">
        <v>6602</v>
      </c>
      <c r="B3395" t="s">
        <v>1594</v>
      </c>
      <c r="C3395" t="s">
        <v>6603</v>
      </c>
      <c r="D3395" t="str">
        <f t="shared" ref="D3395:D3458" si="106">LEFT(C3395,FIND(" ",C3395))</f>
        <v>#01-132 </v>
      </c>
      <c r="E3395" t="str">
        <f t="shared" ref="E3395:E3458" si="107">RIGHT(C3395,LEN(C3395)-LEN(D3395))</f>
        <v>Boon Lay Place Food Village</v>
      </c>
      <c r="F3395" t="e">
        <f>VLOOKUP(B3395,HawkerCenter!$B$2:$B$11,1,FALSE)</f>
        <v>#N/A</v>
      </c>
    </row>
    <row r="3396" hidden="1" spans="1:6">
      <c r="A3396" t="s">
        <v>6604</v>
      </c>
      <c r="B3396" t="s">
        <v>7</v>
      </c>
      <c r="C3396" t="s">
        <v>6605</v>
      </c>
      <c r="D3396" t="str">
        <f t="shared" si="106"/>
        <v>#01-47 </v>
      </c>
      <c r="E3396" t="str">
        <f t="shared" si="107"/>
        <v>ABC Brickworks Market &amp; Food Centre</v>
      </c>
      <c r="F3396" t="str">
        <f>VLOOKUP(B3396,HawkerCenter!$B$2:$B$11,1,FALSE)</f>
        <v>6 Jalan Bukit Merah</v>
      </c>
    </row>
    <row r="3397" hidden="1" spans="1:6">
      <c r="A3397" t="s">
        <v>6596</v>
      </c>
      <c r="B3397" t="s">
        <v>6597</v>
      </c>
      <c r="C3397" t="s">
        <v>6598</v>
      </c>
      <c r="D3397" t="str">
        <f t="shared" si="106"/>
        <v>#02-01 </v>
      </c>
      <c r="E3397" t="str">
        <f t="shared" si="107"/>
        <v>Pioneer MRT</v>
      </c>
      <c r="F3397" t="e">
        <f>VLOOKUP(B3397,HawkerCenter!$B$2:$B$11,1,FALSE)</f>
        <v>#N/A</v>
      </c>
    </row>
    <row r="3398" hidden="1" spans="1:6">
      <c r="A3398" t="s">
        <v>6608</v>
      </c>
      <c r="B3398" t="s">
        <v>6609</v>
      </c>
      <c r="C3398" t="s">
        <v>3857</v>
      </c>
      <c r="D3398" t="str">
        <f>C3398</f>
        <v>#01-75</v>
      </c>
      <c r="E3398" t="str">
        <f t="shared" si="107"/>
        <v/>
      </c>
      <c r="F3398" t="e">
        <f>VLOOKUP(B3398,HawkerCenter!$B$2:$B$11,1,FALSE)</f>
        <v>#N/A</v>
      </c>
    </row>
    <row r="3399" hidden="1" spans="1:6">
      <c r="A3399" t="s">
        <v>6606</v>
      </c>
      <c r="B3399" t="s">
        <v>146</v>
      </c>
      <c r="C3399" t="s">
        <v>6607</v>
      </c>
      <c r="D3399" t="str">
        <f t="shared" si="106"/>
        <v>#02-20 </v>
      </c>
      <c r="E3399" t="str">
        <f t="shared" si="107"/>
        <v>Holland Drive Market &amp; Food Centre</v>
      </c>
      <c r="F3399" t="e">
        <f>VLOOKUP(B3399,HawkerCenter!$B$2:$B$11,1,FALSE)</f>
        <v>#N/A</v>
      </c>
    </row>
    <row r="3400" hidden="1" spans="1:6">
      <c r="A3400" t="s">
        <v>6617</v>
      </c>
      <c r="B3400" t="s">
        <v>5822</v>
      </c>
      <c r="C3400" t="s">
        <v>6618</v>
      </c>
      <c r="D3400" t="str">
        <f t="shared" si="106"/>
        <v>#01-32 </v>
      </c>
      <c r="E3400" t="str">
        <f t="shared" si="107"/>
        <v>Kallang Wave Mall</v>
      </c>
      <c r="F3400" t="e">
        <f>VLOOKUP(B3400,HawkerCenter!$B$2:$B$11,1,FALSE)</f>
        <v>#N/A</v>
      </c>
    </row>
    <row r="3401" hidden="1" spans="1:6">
      <c r="A3401" t="s">
        <v>6614</v>
      </c>
      <c r="B3401" t="s">
        <v>6615</v>
      </c>
      <c r="C3401" t="s">
        <v>6616</v>
      </c>
      <c r="D3401" t="str">
        <f t="shared" si="106"/>
        <v>Singapore </v>
      </c>
      <c r="E3401" t="str">
        <f t="shared" si="107"/>
        <v>329774</v>
      </c>
      <c r="F3401" t="e">
        <f>VLOOKUP(B3401,HawkerCenter!$B$2:$B$11,1,FALSE)</f>
        <v>#N/A</v>
      </c>
    </row>
    <row r="3402" hidden="1" spans="1:6">
      <c r="A3402" t="s">
        <v>6619</v>
      </c>
      <c r="B3402" t="s">
        <v>10</v>
      </c>
      <c r="C3402" t="s">
        <v>6620</v>
      </c>
      <c r="D3402" t="str">
        <f t="shared" si="106"/>
        <v>#01-08 </v>
      </c>
      <c r="E3402" t="str">
        <f t="shared" si="107"/>
        <v>Old Airport Road Food Centre</v>
      </c>
      <c r="F3402" t="str">
        <f>VLOOKUP(B3402,HawkerCenter!$B$2:$B$11,1,FALSE)</f>
        <v>51 Old Airport Road</v>
      </c>
    </row>
    <row r="3403" hidden="1" spans="1:6">
      <c r="A3403" t="s">
        <v>6724</v>
      </c>
      <c r="B3403" t="s">
        <v>6725</v>
      </c>
      <c r="C3403" t="s">
        <v>6726</v>
      </c>
      <c r="D3403" t="str">
        <f>C3403</f>
        <v>#01-88</v>
      </c>
      <c r="E3403" t="str">
        <f t="shared" si="107"/>
        <v/>
      </c>
      <c r="F3403" t="e">
        <f>VLOOKUP(B3403,HawkerCenter!$B$2:$B$11,1,FALSE)</f>
        <v>#N/A</v>
      </c>
    </row>
    <row r="3404" hidden="1" spans="1:6">
      <c r="A3404" t="s">
        <v>6629</v>
      </c>
      <c r="B3404" t="s">
        <v>4834</v>
      </c>
      <c r="C3404" t="s">
        <v>6630</v>
      </c>
      <c r="D3404" t="str">
        <f t="shared" si="106"/>
        <v>#01-38 </v>
      </c>
      <c r="E3404" t="str">
        <f t="shared" si="107"/>
        <v>Telok Blangah Rise Market &amp; Food Centre</v>
      </c>
      <c r="F3404" t="e">
        <f>VLOOKUP(B3404,HawkerCenter!$B$2:$B$11,1,FALSE)</f>
        <v>#N/A</v>
      </c>
    </row>
    <row r="3405" hidden="1" spans="1:6">
      <c r="A3405" t="s">
        <v>6727</v>
      </c>
      <c r="B3405" t="s">
        <v>1109</v>
      </c>
      <c r="C3405" t="s">
        <v>6728</v>
      </c>
      <c r="D3405" t="str">
        <f t="shared" si="106"/>
        <v>#01-30 </v>
      </c>
      <c r="E3405" t="str">
        <f t="shared" si="107"/>
        <v>Newton Food Centre</v>
      </c>
      <c r="F3405" t="e">
        <f>VLOOKUP(B3405,HawkerCenter!$B$2:$B$11,1,FALSE)</f>
        <v>#N/A</v>
      </c>
    </row>
    <row r="3406" hidden="1" spans="1:6">
      <c r="A3406" t="s">
        <v>6729</v>
      </c>
      <c r="B3406" t="s">
        <v>6730</v>
      </c>
      <c r="C3406" t="s">
        <v>6731</v>
      </c>
      <c r="D3406" t="str">
        <f t="shared" si="106"/>
        <v>Singapore </v>
      </c>
      <c r="E3406" t="str">
        <f t="shared" si="107"/>
        <v>208798</v>
      </c>
      <c r="F3406" t="e">
        <f>VLOOKUP(B3406,HawkerCenter!$B$2:$B$11,1,FALSE)</f>
        <v>#N/A</v>
      </c>
    </row>
    <row r="3407" hidden="1" spans="1:6">
      <c r="A3407" t="s">
        <v>6732</v>
      </c>
      <c r="B3407" t="s">
        <v>964</v>
      </c>
      <c r="C3407" t="s">
        <v>6733</v>
      </c>
      <c r="D3407" t="str">
        <f t="shared" si="106"/>
        <v>#01-24 </v>
      </c>
      <c r="E3407" t="str">
        <f t="shared" si="107"/>
        <v>Havelock Road Cooked Food Centre</v>
      </c>
      <c r="F3407" t="e">
        <f>VLOOKUP(B3407,HawkerCenter!$B$2:$B$11,1,FALSE)</f>
        <v>#N/A</v>
      </c>
    </row>
    <row r="3408" hidden="1" spans="1:6">
      <c r="A3408" t="s">
        <v>6734</v>
      </c>
      <c r="B3408" t="s">
        <v>6735</v>
      </c>
      <c r="C3408" t="s">
        <v>6736</v>
      </c>
      <c r="D3408" t="str">
        <f t="shared" si="106"/>
        <v>Singapore </v>
      </c>
      <c r="E3408" t="str">
        <f t="shared" si="107"/>
        <v>541184</v>
      </c>
      <c r="F3408" t="e">
        <f>VLOOKUP(B3408,HawkerCenter!$B$2:$B$11,1,FALSE)</f>
        <v>#N/A</v>
      </c>
    </row>
    <row r="3409" hidden="1" spans="1:6">
      <c r="A3409" t="s">
        <v>6737</v>
      </c>
      <c r="B3409" t="s">
        <v>1816</v>
      </c>
      <c r="C3409" t="s">
        <v>6738</v>
      </c>
      <c r="D3409" t="str">
        <f t="shared" si="106"/>
        <v>#01-09 </v>
      </c>
      <c r="E3409" t="str">
        <f t="shared" si="107"/>
        <v>Eunos Crescent Market &amp; Food Centre</v>
      </c>
      <c r="F3409" t="e">
        <f>VLOOKUP(B3409,HawkerCenter!$B$2:$B$11,1,FALSE)</f>
        <v>#N/A</v>
      </c>
    </row>
    <row r="3410" hidden="1" spans="1:6">
      <c r="A3410" t="s">
        <v>6739</v>
      </c>
      <c r="B3410" t="s">
        <v>3495</v>
      </c>
      <c r="C3410" t="s">
        <v>6740</v>
      </c>
      <c r="D3410" t="str">
        <f t="shared" si="106"/>
        <v>Luk </v>
      </c>
      <c r="E3410" t="str">
        <f t="shared" si="107"/>
        <v>Lu Eating House Stall 3</v>
      </c>
      <c r="F3410" t="e">
        <f>VLOOKUP(B3410,HawkerCenter!$B$2:$B$11,1,FALSE)</f>
        <v>#N/A</v>
      </c>
    </row>
    <row r="3411" hidden="1" spans="1:6">
      <c r="A3411" t="s">
        <v>6741</v>
      </c>
      <c r="B3411" t="s">
        <v>3208</v>
      </c>
      <c r="C3411" t="s">
        <v>6742</v>
      </c>
      <c r="D3411" t="str">
        <f t="shared" si="106"/>
        <v>#01-23 </v>
      </c>
      <c r="E3411" t="str">
        <f t="shared" si="107"/>
        <v>Primz BizHub</v>
      </c>
      <c r="F3411" t="e">
        <f>VLOOKUP(B3411,HawkerCenter!$B$2:$B$11,1,FALSE)</f>
        <v>#N/A</v>
      </c>
    </row>
    <row r="3412" hidden="1" spans="1:6">
      <c r="A3412" t="s">
        <v>6743</v>
      </c>
      <c r="B3412" t="s">
        <v>6744</v>
      </c>
      <c r="C3412" t="s">
        <v>6745</v>
      </c>
      <c r="D3412" t="str">
        <f t="shared" si="106"/>
        <v>Singapore </v>
      </c>
      <c r="E3412" t="str">
        <f t="shared" si="107"/>
        <v>208793</v>
      </c>
      <c r="F3412" t="e">
        <f>VLOOKUP(B3412,HawkerCenter!$B$2:$B$11,1,FALSE)</f>
        <v>#N/A</v>
      </c>
    </row>
    <row r="3413" hidden="1" spans="1:6">
      <c r="A3413" t="s">
        <v>6746</v>
      </c>
      <c r="B3413" t="s">
        <v>5304</v>
      </c>
      <c r="C3413" t="s">
        <v>6747</v>
      </c>
      <c r="D3413" t="str">
        <f t="shared" si="106"/>
        <v>Singapore </v>
      </c>
      <c r="E3413" t="str">
        <f t="shared" si="107"/>
        <v>561453</v>
      </c>
      <c r="F3413" t="e">
        <f>VLOOKUP(B3413,HawkerCenter!$B$2:$B$11,1,FALSE)</f>
        <v>#N/A</v>
      </c>
    </row>
    <row r="3414" hidden="1" spans="1:6">
      <c r="A3414" t="s">
        <v>6610</v>
      </c>
      <c r="B3414" t="s">
        <v>6205</v>
      </c>
      <c r="C3414" t="s">
        <v>6611</v>
      </c>
      <c r="D3414" t="str">
        <f>C3414</f>
        <v>#01-2835</v>
      </c>
      <c r="E3414" t="str">
        <f t="shared" si="107"/>
        <v/>
      </c>
      <c r="F3414" t="e">
        <f>VLOOKUP(B3414,HawkerCenter!$B$2:$B$11,1,FALSE)</f>
        <v>#N/A</v>
      </c>
    </row>
    <row r="3415" hidden="1" spans="1:6">
      <c r="A3415" t="s">
        <v>6612</v>
      </c>
      <c r="B3415" t="s">
        <v>58</v>
      </c>
      <c r="C3415" t="s">
        <v>6613</v>
      </c>
      <c r="D3415" t="str">
        <f t="shared" si="106"/>
        <v>#02-16 </v>
      </c>
      <c r="E3415" t="str">
        <f t="shared" si="107"/>
        <v>Aperia Mall</v>
      </c>
      <c r="F3415" t="e">
        <f>VLOOKUP(B3415,HawkerCenter!$B$2:$B$11,1,FALSE)</f>
        <v>#N/A</v>
      </c>
    </row>
    <row r="3416" hidden="1" spans="1:6">
      <c r="A3416" t="s">
        <v>6748</v>
      </c>
      <c r="B3416" t="s">
        <v>6749</v>
      </c>
      <c r="C3416" t="s">
        <v>6750</v>
      </c>
      <c r="D3416" t="str">
        <f t="shared" si="106"/>
        <v>Singapore </v>
      </c>
      <c r="E3416" t="str">
        <f t="shared" si="107"/>
        <v>820168</v>
      </c>
      <c r="F3416" t="e">
        <f>VLOOKUP(B3416,HawkerCenter!$B$2:$B$11,1,FALSE)</f>
        <v>#N/A</v>
      </c>
    </row>
    <row r="3417" hidden="1" spans="1:6">
      <c r="A3417" t="s">
        <v>6751</v>
      </c>
      <c r="B3417" t="s">
        <v>5</v>
      </c>
      <c r="C3417" t="s">
        <v>6752</v>
      </c>
      <c r="D3417" t="str">
        <f t="shared" si="106"/>
        <v>#02-111 </v>
      </c>
      <c r="E3417" t="str">
        <f t="shared" si="107"/>
        <v>Amoy Street Food Centre</v>
      </c>
      <c r="F3417" t="str">
        <f>VLOOKUP(B3417,HawkerCenter!$B$2:$B$11,1,FALSE)</f>
        <v>7 Maxwell Road</v>
      </c>
    </row>
    <row r="3418" hidden="1" spans="1:6">
      <c r="A3418" t="s">
        <v>6753</v>
      </c>
      <c r="B3418" t="s">
        <v>396</v>
      </c>
      <c r="C3418" t="s">
        <v>6754</v>
      </c>
      <c r="D3418" t="str">
        <f t="shared" si="106"/>
        <v>#01-K1 </v>
      </c>
      <c r="E3418" t="str">
        <f t="shared" si="107"/>
        <v>Food Park</v>
      </c>
      <c r="F3418" t="e">
        <f>VLOOKUP(B3418,HawkerCenter!$B$2:$B$11,1,FALSE)</f>
        <v>#N/A</v>
      </c>
    </row>
    <row r="3419" hidden="1" spans="1:6">
      <c r="A3419" t="s">
        <v>6755</v>
      </c>
      <c r="B3419" t="s">
        <v>5650</v>
      </c>
      <c r="C3419" t="s">
        <v>6756</v>
      </c>
      <c r="D3419" t="str">
        <f t="shared" si="106"/>
        <v>#01-21 </v>
      </c>
      <c r="E3419" t="str">
        <f t="shared" si="107"/>
        <v>International Plaza</v>
      </c>
      <c r="F3419" t="e">
        <f>VLOOKUP(B3419,HawkerCenter!$B$2:$B$11,1,FALSE)</f>
        <v>#N/A</v>
      </c>
    </row>
    <row r="3420" hidden="1" spans="1:6">
      <c r="A3420" t="s">
        <v>6757</v>
      </c>
      <c r="B3420" t="s">
        <v>15</v>
      </c>
      <c r="C3420" t="s">
        <v>6758</v>
      </c>
      <c r="D3420" t="str">
        <f t="shared" si="106"/>
        <v>#02-82 </v>
      </c>
      <c r="E3420" t="str">
        <f t="shared" si="107"/>
        <v>Tiong Bahru Market</v>
      </c>
      <c r="F3420" t="e">
        <f>VLOOKUP(B3420,HawkerCenter!$B$2:$B$11,1,FALSE)</f>
        <v>#N/A</v>
      </c>
    </row>
    <row r="3421" hidden="1" spans="1:6">
      <c r="A3421" t="s">
        <v>6759</v>
      </c>
      <c r="B3421" t="s">
        <v>7</v>
      </c>
      <c r="C3421" t="s">
        <v>6760</v>
      </c>
      <c r="D3421" t="str">
        <f t="shared" si="106"/>
        <v>#01-100 </v>
      </c>
      <c r="E3421" t="str">
        <f t="shared" si="107"/>
        <v>ABC Brickworks Market &amp; Food Centre</v>
      </c>
      <c r="F3421" t="str">
        <f>VLOOKUP(B3421,HawkerCenter!$B$2:$B$11,1,FALSE)</f>
        <v>6 Jalan Bukit Merah</v>
      </c>
    </row>
    <row r="3422" hidden="1" spans="1:6">
      <c r="A3422" t="s">
        <v>6761</v>
      </c>
      <c r="B3422" t="s">
        <v>1430</v>
      </c>
      <c r="C3422" t="s">
        <v>6762</v>
      </c>
      <c r="D3422" t="str">
        <f>C3422</f>
        <v>#01-983</v>
      </c>
      <c r="E3422" t="str">
        <f t="shared" si="107"/>
        <v/>
      </c>
      <c r="F3422" t="e">
        <f>VLOOKUP(B3422,HawkerCenter!$B$2:$B$11,1,FALSE)</f>
        <v>#N/A</v>
      </c>
    </row>
    <row r="3423" hidden="1" spans="1:6">
      <c r="A3423" t="s">
        <v>6763</v>
      </c>
      <c r="B3423" t="s">
        <v>1597</v>
      </c>
      <c r="C3423" t="s">
        <v>1598</v>
      </c>
      <c r="D3423" t="str">
        <f>C3423</f>
        <v>#01-127</v>
      </c>
      <c r="E3423" t="str">
        <f t="shared" si="107"/>
        <v/>
      </c>
      <c r="F3423" t="e">
        <f>VLOOKUP(B3423,HawkerCenter!$B$2:$B$11,1,FALSE)</f>
        <v>#N/A</v>
      </c>
    </row>
    <row r="3424" hidden="1" spans="1:6">
      <c r="A3424" t="s">
        <v>6764</v>
      </c>
      <c r="B3424" t="s">
        <v>13</v>
      </c>
      <c r="C3424" t="s">
        <v>6765</v>
      </c>
      <c r="D3424" t="str">
        <f t="shared" si="106"/>
        <v>#02-082 </v>
      </c>
      <c r="E3424" t="str">
        <f t="shared" si="107"/>
        <v>Chinatown Complex Market &amp; Food Centre</v>
      </c>
      <c r="F3424" t="e">
        <f>VLOOKUP(B3424,HawkerCenter!$B$2:$B$11,1,FALSE)</f>
        <v>#N/A</v>
      </c>
    </row>
    <row r="3425" hidden="1" spans="1:6">
      <c r="A3425" t="s">
        <v>6766</v>
      </c>
      <c r="B3425" t="s">
        <v>614</v>
      </c>
      <c r="C3425" t="s">
        <v>6767</v>
      </c>
      <c r="D3425" t="str">
        <f t="shared" si="106"/>
        <v>#01-12 </v>
      </c>
      <c r="E3425" t="str">
        <f t="shared" si="107"/>
        <v>Yishun Park Hawker Centre</v>
      </c>
      <c r="F3425" t="e">
        <f>VLOOKUP(B3425,HawkerCenter!$B$2:$B$11,1,FALSE)</f>
        <v>#N/A</v>
      </c>
    </row>
    <row r="3426" hidden="1" spans="1:6">
      <c r="A3426" t="s">
        <v>6768</v>
      </c>
      <c r="B3426" t="s">
        <v>614</v>
      </c>
      <c r="C3426" t="s">
        <v>6769</v>
      </c>
      <c r="D3426" t="str">
        <f t="shared" si="106"/>
        <v>#01-05 </v>
      </c>
      <c r="E3426" t="str">
        <f t="shared" si="107"/>
        <v>Yishun Park Hawker Centre</v>
      </c>
      <c r="F3426" t="e">
        <f>VLOOKUP(B3426,HawkerCenter!$B$2:$B$11,1,FALSE)</f>
        <v>#N/A</v>
      </c>
    </row>
    <row r="3427" hidden="1" spans="1:6">
      <c r="A3427" t="s">
        <v>6770</v>
      </c>
      <c r="B3427" t="s">
        <v>2464</v>
      </c>
      <c r="C3427" t="s">
        <v>6771</v>
      </c>
      <c r="D3427" t="str">
        <f t="shared" si="106"/>
        <v>#B1-K12 </v>
      </c>
      <c r="E3427" t="str">
        <f t="shared" si="107"/>
        <v>Junction 8</v>
      </c>
      <c r="F3427" t="e">
        <f>VLOOKUP(B3427,HawkerCenter!$B$2:$B$11,1,FALSE)</f>
        <v>#N/A</v>
      </c>
    </row>
    <row r="3428" hidden="1" spans="1:6">
      <c r="A3428" t="s">
        <v>6772</v>
      </c>
      <c r="B3428" t="s">
        <v>6773</v>
      </c>
      <c r="C3428" t="s">
        <v>2922</v>
      </c>
      <c r="D3428" t="str">
        <f>C3428</f>
        <v>#01-40</v>
      </c>
      <c r="E3428" t="str">
        <f t="shared" si="107"/>
        <v/>
      </c>
      <c r="F3428" t="e">
        <f>VLOOKUP(B3428,HawkerCenter!$B$2:$B$11,1,FALSE)</f>
        <v>#N/A</v>
      </c>
    </row>
    <row r="3429" hidden="1" spans="1:6">
      <c r="A3429" t="s">
        <v>6774</v>
      </c>
      <c r="B3429" t="s">
        <v>4539</v>
      </c>
      <c r="C3429" t="s">
        <v>6775</v>
      </c>
      <c r="D3429" t="str">
        <f t="shared" si="106"/>
        <v>#B1-20/21 </v>
      </c>
      <c r="E3429" t="str">
        <f t="shared" si="107"/>
        <v>Anchorpoint Koufu</v>
      </c>
      <c r="F3429" t="e">
        <f>VLOOKUP(B3429,HawkerCenter!$B$2:$B$11,1,FALSE)</f>
        <v>#N/A</v>
      </c>
    </row>
    <row r="3430" hidden="1" spans="1:6">
      <c r="A3430" t="s">
        <v>6776</v>
      </c>
      <c r="B3430" t="s">
        <v>656</v>
      </c>
      <c r="C3430" t="s">
        <v>6777</v>
      </c>
      <c r="D3430" t="str">
        <f t="shared" si="106"/>
        <v>#01-05 </v>
      </c>
      <c r="E3430" t="str">
        <f t="shared" si="107"/>
        <v>Telok Blangah Drive Food Centre</v>
      </c>
      <c r="F3430" t="e">
        <f>VLOOKUP(B3430,HawkerCenter!$B$2:$B$11,1,FALSE)</f>
        <v>#N/A</v>
      </c>
    </row>
    <row r="3431" hidden="1" spans="1:6">
      <c r="A3431" t="s">
        <v>6778</v>
      </c>
      <c r="B3431" t="s">
        <v>1223</v>
      </c>
      <c r="C3431" t="s">
        <v>6779</v>
      </c>
      <c r="D3431" t="str">
        <f t="shared" si="106"/>
        <v>#05-116 </v>
      </c>
      <c r="E3431" t="str">
        <f t="shared" si="107"/>
        <v>Far East Plaza</v>
      </c>
      <c r="F3431" t="e">
        <f>VLOOKUP(B3431,HawkerCenter!$B$2:$B$11,1,FALSE)</f>
        <v>#N/A</v>
      </c>
    </row>
    <row r="3432" hidden="1" spans="1:6">
      <c r="A3432" t="s">
        <v>6780</v>
      </c>
      <c r="B3432" t="s">
        <v>2424</v>
      </c>
      <c r="C3432" t="s">
        <v>6780</v>
      </c>
      <c r="D3432" t="str">
        <f t="shared" si="106"/>
        <v>Taman </v>
      </c>
      <c r="E3432" t="str">
        <f t="shared" si="107"/>
        <v>Jurong Market &amp; Food Centre</v>
      </c>
      <c r="F3432" t="e">
        <f>VLOOKUP(B3432,HawkerCenter!$B$2:$B$11,1,FALSE)</f>
        <v>#N/A</v>
      </c>
    </row>
    <row r="3433" hidden="1" spans="1:6">
      <c r="A3433" t="s">
        <v>6781</v>
      </c>
      <c r="B3433" t="s">
        <v>4463</v>
      </c>
      <c r="C3433" t="s">
        <v>993</v>
      </c>
      <c r="D3433" t="str">
        <f>C3433</f>
        <v>#01-405</v>
      </c>
      <c r="E3433" t="str">
        <f t="shared" si="107"/>
        <v/>
      </c>
      <c r="F3433" t="e">
        <f>VLOOKUP(B3433,HawkerCenter!$B$2:$B$11,1,FALSE)</f>
        <v>#N/A</v>
      </c>
    </row>
    <row r="3434" hidden="1" spans="1:6">
      <c r="A3434" t="s">
        <v>6782</v>
      </c>
      <c r="B3434" t="s">
        <v>8</v>
      </c>
      <c r="C3434" t="s">
        <v>6783</v>
      </c>
      <c r="D3434" t="str">
        <f t="shared" si="106"/>
        <v>#02-70 </v>
      </c>
      <c r="E3434" t="str">
        <f t="shared" si="107"/>
        <v>Hong Lim Market &amp; Food Centre</v>
      </c>
      <c r="F3434" t="str">
        <f>VLOOKUP(B3434,HawkerCenter!$B$2:$B$11,1,FALSE)</f>
        <v>531A Upper Cross Street</v>
      </c>
    </row>
    <row r="3435" hidden="1" spans="1:6">
      <c r="A3435" t="s">
        <v>6784</v>
      </c>
      <c r="B3435" t="s">
        <v>293</v>
      </c>
      <c r="C3435" t="s">
        <v>6785</v>
      </c>
      <c r="D3435" t="str">
        <f t="shared" si="106"/>
        <v>Singapore </v>
      </c>
      <c r="E3435" t="str">
        <f t="shared" si="107"/>
        <v>319061</v>
      </c>
      <c r="F3435" t="e">
        <f>VLOOKUP(B3435,HawkerCenter!$B$2:$B$11,1,FALSE)</f>
        <v>#N/A</v>
      </c>
    </row>
    <row r="3436" hidden="1" spans="1:6">
      <c r="A3436" t="s">
        <v>6786</v>
      </c>
      <c r="B3436" t="s">
        <v>23</v>
      </c>
      <c r="C3436" t="s">
        <v>6787</v>
      </c>
      <c r="D3436" t="str">
        <f t="shared" si="106"/>
        <v>#01-31 </v>
      </c>
      <c r="E3436" t="str">
        <f t="shared" si="107"/>
        <v>Maxwell Food Centre</v>
      </c>
      <c r="F3436" t="e">
        <f>VLOOKUP(B3436,HawkerCenter!$B$2:$B$11,1,FALSE)</f>
        <v>#N/A</v>
      </c>
    </row>
    <row r="3437" hidden="1" spans="1:6">
      <c r="A3437" t="s">
        <v>6788</v>
      </c>
      <c r="B3437" t="s">
        <v>6789</v>
      </c>
      <c r="C3437" t="s">
        <v>5249</v>
      </c>
      <c r="D3437" t="str">
        <f t="shared" si="106"/>
        <v>#01-04 </v>
      </c>
      <c r="E3437" t="str">
        <f t="shared" si="107"/>
        <v/>
      </c>
      <c r="F3437" t="e">
        <f>VLOOKUP(B3437,HawkerCenter!$B$2:$B$11,1,FALSE)</f>
        <v>#N/A</v>
      </c>
    </row>
    <row r="3438" hidden="1" spans="1:6">
      <c r="A3438" t="s">
        <v>6790</v>
      </c>
      <c r="B3438" t="s">
        <v>6791</v>
      </c>
      <c r="C3438" t="s">
        <v>51</v>
      </c>
      <c r="D3438" t="str">
        <f>C3438</f>
        <v>#02-01</v>
      </c>
      <c r="E3438" t="str">
        <f t="shared" si="107"/>
        <v/>
      </c>
      <c r="F3438" t="e">
        <f>VLOOKUP(B3438,HawkerCenter!$B$2:$B$11,1,FALSE)</f>
        <v>#N/A</v>
      </c>
    </row>
    <row r="3439" hidden="1" spans="1:6">
      <c r="A3439" t="s">
        <v>6792</v>
      </c>
      <c r="B3439" t="s">
        <v>6793</v>
      </c>
      <c r="C3439" t="s">
        <v>6794</v>
      </c>
      <c r="D3439" t="str">
        <f t="shared" si="106"/>
        <v>BB </v>
      </c>
      <c r="E3439" t="str">
        <f t="shared" si="107"/>
        <v>289 Food House</v>
      </c>
      <c r="F3439" t="e">
        <f>VLOOKUP(B3439,HawkerCenter!$B$2:$B$11,1,FALSE)</f>
        <v>#N/A</v>
      </c>
    </row>
    <row r="3440" hidden="1" spans="1:6">
      <c r="A3440" t="s">
        <v>6795</v>
      </c>
      <c r="B3440" t="s">
        <v>1210</v>
      </c>
      <c r="C3440" t="s">
        <v>6796</v>
      </c>
      <c r="D3440" t="str">
        <f t="shared" si="106"/>
        <v>#01-105 </v>
      </c>
      <c r="E3440" t="str">
        <f t="shared" si="107"/>
        <v>Our Tampines Hub</v>
      </c>
      <c r="F3440" t="e">
        <f>VLOOKUP(B3440,HawkerCenter!$B$2:$B$11,1,FALSE)</f>
        <v>#N/A</v>
      </c>
    </row>
    <row r="3441" hidden="1" spans="1:6">
      <c r="A3441" t="s">
        <v>6797</v>
      </c>
      <c r="B3441" t="s">
        <v>791</v>
      </c>
      <c r="C3441" t="s">
        <v>6798</v>
      </c>
      <c r="D3441" t="str">
        <f t="shared" si="106"/>
        <v>#01-19 </v>
      </c>
      <c r="E3441" t="str">
        <f t="shared" si="107"/>
        <v>409 AMK Market &amp; Food Centre</v>
      </c>
      <c r="F3441" t="e">
        <f>VLOOKUP(B3441,HawkerCenter!$B$2:$B$11,1,FALSE)</f>
        <v>#N/A</v>
      </c>
    </row>
    <row r="3442" hidden="1" spans="1:6">
      <c r="A3442" t="s">
        <v>6799</v>
      </c>
      <c r="B3442" t="s">
        <v>6800</v>
      </c>
      <c r="C3442" t="s">
        <v>797</v>
      </c>
      <c r="D3442" t="str">
        <f>C3442</f>
        <v>#01-04</v>
      </c>
      <c r="E3442" t="str">
        <f t="shared" si="107"/>
        <v/>
      </c>
      <c r="F3442" t="e">
        <f>VLOOKUP(B3442,HawkerCenter!$B$2:$B$11,1,FALSE)</f>
        <v>#N/A</v>
      </c>
    </row>
    <row r="3443" hidden="1" spans="1:6">
      <c r="A3443" t="s">
        <v>6801</v>
      </c>
      <c r="B3443" t="s">
        <v>1187</v>
      </c>
      <c r="C3443" t="s">
        <v>1188</v>
      </c>
      <c r="D3443" t="str">
        <f t="shared" si="106"/>
        <v>#01-522 </v>
      </c>
      <c r="E3443" t="str">
        <f t="shared" si="107"/>
        <v>Kim San Leng Food Centre</v>
      </c>
      <c r="F3443" t="e">
        <f>VLOOKUP(B3443,HawkerCenter!$B$2:$B$11,1,FALSE)</f>
        <v>#N/A</v>
      </c>
    </row>
    <row r="3444" hidden="1" spans="1:6">
      <c r="A3444" t="s">
        <v>6802</v>
      </c>
      <c r="B3444" t="s">
        <v>1187</v>
      </c>
      <c r="C3444" t="s">
        <v>1188</v>
      </c>
      <c r="D3444" t="str">
        <f t="shared" si="106"/>
        <v>#01-522 </v>
      </c>
      <c r="E3444" t="str">
        <f t="shared" si="107"/>
        <v>Kim San Leng Food Centre</v>
      </c>
      <c r="F3444" t="e">
        <f>VLOOKUP(B3444,HawkerCenter!$B$2:$B$11,1,FALSE)</f>
        <v>#N/A</v>
      </c>
    </row>
    <row r="3445" hidden="1" spans="1:6">
      <c r="A3445" t="s">
        <v>6803</v>
      </c>
      <c r="B3445" t="s">
        <v>1187</v>
      </c>
      <c r="C3445" t="s">
        <v>1188</v>
      </c>
      <c r="D3445" t="str">
        <f t="shared" si="106"/>
        <v>#01-522 </v>
      </c>
      <c r="E3445" t="str">
        <f t="shared" si="107"/>
        <v>Kim San Leng Food Centre</v>
      </c>
      <c r="F3445" t="e">
        <f>VLOOKUP(B3445,HawkerCenter!$B$2:$B$11,1,FALSE)</f>
        <v>#N/A</v>
      </c>
    </row>
    <row r="3446" hidden="1" spans="1:6">
      <c r="A3446" t="s">
        <v>6804</v>
      </c>
      <c r="B3446" t="s">
        <v>4</v>
      </c>
      <c r="C3446" t="s">
        <v>6805</v>
      </c>
      <c r="D3446" t="str">
        <f t="shared" si="106"/>
        <v>#01-69 </v>
      </c>
      <c r="E3446" t="str">
        <f t="shared" si="107"/>
        <v>Redhill Lane Block 85 Food Centre</v>
      </c>
      <c r="F3446" t="str">
        <f>VLOOKUP(B3446,HawkerCenter!$B$2:$B$11,1,FALSE)</f>
        <v>85 Redhill Lane</v>
      </c>
    </row>
    <row r="3447" hidden="1" spans="1:6">
      <c r="A3447" t="s">
        <v>6806</v>
      </c>
      <c r="B3447" t="s">
        <v>9</v>
      </c>
      <c r="C3447" t="s">
        <v>6807</v>
      </c>
      <c r="D3447" t="str">
        <f t="shared" si="106"/>
        <v>#02-146 </v>
      </c>
      <c r="E3447" t="str">
        <f t="shared" si="107"/>
        <v>Bukit Timah Market &amp; Food Centre</v>
      </c>
      <c r="F3447" t="str">
        <f>VLOOKUP(B3447,HawkerCenter!$B$2:$B$11,1,FALSE)</f>
        <v>51 Upper Bukit Timah Road</v>
      </c>
    </row>
    <row r="3448" hidden="1" spans="1:6">
      <c r="A3448" t="s">
        <v>6450</v>
      </c>
      <c r="B3448" t="s">
        <v>13</v>
      </c>
      <c r="C3448" t="s">
        <v>6451</v>
      </c>
      <c r="D3448" t="str">
        <f t="shared" si="106"/>
        <v>#02-189 </v>
      </c>
      <c r="E3448" t="str">
        <f t="shared" si="107"/>
        <v>Chinatown Complex Market &amp; Food Centre</v>
      </c>
      <c r="F3448" t="e">
        <f>VLOOKUP(B3448,HawkerCenter!$B$2:$B$11,1,FALSE)</f>
        <v>#N/A</v>
      </c>
    </row>
    <row r="3449" hidden="1" spans="1:6">
      <c r="A3449" t="s">
        <v>6439</v>
      </c>
      <c r="B3449" t="s">
        <v>1816</v>
      </c>
      <c r="C3449" t="s">
        <v>6440</v>
      </c>
      <c r="D3449" t="str">
        <f t="shared" si="106"/>
        <v>Singapore </v>
      </c>
      <c r="E3449" t="str">
        <f t="shared" si="107"/>
        <v>402004</v>
      </c>
      <c r="F3449" t="e">
        <f>VLOOKUP(B3449,HawkerCenter!$B$2:$B$11,1,FALSE)</f>
        <v>#N/A</v>
      </c>
    </row>
    <row r="3450" hidden="1" spans="1:6">
      <c r="A3450" t="s">
        <v>6441</v>
      </c>
      <c r="B3450" t="s">
        <v>6442</v>
      </c>
      <c r="C3450" t="s">
        <v>6443</v>
      </c>
      <c r="D3450" t="str">
        <f t="shared" si="106"/>
        <v>Singapore </v>
      </c>
      <c r="E3450" t="str">
        <f t="shared" si="107"/>
        <v>430012</v>
      </c>
      <c r="F3450" t="e">
        <f>VLOOKUP(B3450,HawkerCenter!$B$2:$B$11,1,FALSE)</f>
        <v>#N/A</v>
      </c>
    </row>
    <row r="3451" hidden="1" spans="1:6">
      <c r="A3451" t="s">
        <v>6444</v>
      </c>
      <c r="B3451" t="s">
        <v>6445</v>
      </c>
      <c r="C3451" t="s">
        <v>6446</v>
      </c>
      <c r="D3451" t="str">
        <f t="shared" si="106"/>
        <v>#01-5134 </v>
      </c>
      <c r="E3451" t="str">
        <f t="shared" si="107"/>
        <v>D'Foodstop</v>
      </c>
      <c r="F3451" t="e">
        <f>VLOOKUP(B3451,HawkerCenter!$B$2:$B$11,1,FALSE)</f>
        <v>#N/A</v>
      </c>
    </row>
    <row r="3452" hidden="1" spans="1:6">
      <c r="A3452" t="s">
        <v>6808</v>
      </c>
      <c r="B3452" t="s">
        <v>2347</v>
      </c>
      <c r="C3452" t="s">
        <v>6809</v>
      </c>
      <c r="D3452" t="str">
        <f t="shared" si="106"/>
        <v>#01-06 </v>
      </c>
      <c r="E3452" t="str">
        <f t="shared" si="107"/>
        <v>Sembawang Hills Food Centre</v>
      </c>
      <c r="F3452" t="e">
        <f>VLOOKUP(B3452,HawkerCenter!$B$2:$B$11,1,FALSE)</f>
        <v>#N/A</v>
      </c>
    </row>
    <row r="3453" hidden="1" spans="1:6">
      <c r="A3453" t="s">
        <v>6476</v>
      </c>
      <c r="B3453" t="s">
        <v>6477</v>
      </c>
      <c r="C3453" t="s">
        <v>6478</v>
      </c>
      <c r="D3453" t="str">
        <f>C3453</f>
        <v>#01-31</v>
      </c>
      <c r="E3453" t="str">
        <f t="shared" si="107"/>
        <v/>
      </c>
      <c r="F3453" t="e">
        <f>VLOOKUP(B3453,HawkerCenter!$B$2:$B$11,1,FALSE)</f>
        <v>#N/A</v>
      </c>
    </row>
    <row r="3454" hidden="1" spans="1:6">
      <c r="A3454" t="s">
        <v>6479</v>
      </c>
      <c r="B3454" t="s">
        <v>3495</v>
      </c>
      <c r="C3454" t="s">
        <v>3494</v>
      </c>
      <c r="D3454" t="str">
        <f t="shared" si="106"/>
        <v>Luk </v>
      </c>
      <c r="E3454" t="str">
        <f t="shared" si="107"/>
        <v>Lu Eating House</v>
      </c>
      <c r="F3454" t="e">
        <f>VLOOKUP(B3454,HawkerCenter!$B$2:$B$11,1,FALSE)</f>
        <v>#N/A</v>
      </c>
    </row>
    <row r="3455" hidden="1" spans="1:6">
      <c r="A3455" t="s">
        <v>6480</v>
      </c>
      <c r="B3455" t="s">
        <v>6481</v>
      </c>
      <c r="C3455" t="s">
        <v>6482</v>
      </c>
      <c r="D3455" t="str">
        <f t="shared" si="106"/>
        <v>Singapore </v>
      </c>
      <c r="E3455" t="str">
        <f t="shared" si="107"/>
        <v>758495</v>
      </c>
      <c r="F3455" t="e">
        <f>VLOOKUP(B3455,HawkerCenter!$B$2:$B$11,1,FALSE)</f>
        <v>#N/A</v>
      </c>
    </row>
    <row r="3456" hidden="1" spans="1:6">
      <c r="A3456" t="s">
        <v>6491</v>
      </c>
      <c r="B3456" t="s">
        <v>515</v>
      </c>
      <c r="C3456" t="s">
        <v>6492</v>
      </c>
      <c r="D3456" t="str">
        <f t="shared" si="106"/>
        <v>27A </v>
      </c>
      <c r="E3456" t="str">
        <f t="shared" si="107"/>
        <v>Eating House</v>
      </c>
      <c r="F3456" t="e">
        <f>VLOOKUP(B3456,HawkerCenter!$B$2:$B$11,1,FALSE)</f>
        <v>#N/A</v>
      </c>
    </row>
    <row r="3457" hidden="1" spans="1:6">
      <c r="A3457" t="s">
        <v>6493</v>
      </c>
      <c r="B3457" t="s">
        <v>6494</v>
      </c>
      <c r="C3457" t="s">
        <v>6495</v>
      </c>
      <c r="D3457" t="str">
        <f t="shared" si="106"/>
        <v>Singapore </v>
      </c>
      <c r="E3457" t="str">
        <f t="shared" si="107"/>
        <v>198777</v>
      </c>
      <c r="F3457" t="e">
        <f>VLOOKUP(B3457,HawkerCenter!$B$2:$B$11,1,FALSE)</f>
        <v>#N/A</v>
      </c>
    </row>
    <row r="3458" hidden="1" spans="1:6">
      <c r="A3458" t="s">
        <v>6496</v>
      </c>
      <c r="B3458" t="s">
        <v>6497</v>
      </c>
      <c r="C3458" t="s">
        <v>6498</v>
      </c>
      <c r="D3458" t="str">
        <f t="shared" si="106"/>
        <v>333 </v>
      </c>
      <c r="E3458" t="str">
        <f t="shared" si="107"/>
        <v>Coffeeshop</v>
      </c>
      <c r="F3458" t="e">
        <f>VLOOKUP(B3458,HawkerCenter!$B$2:$B$11,1,FALSE)</f>
        <v>#N/A</v>
      </c>
    </row>
    <row r="3459" hidden="1" spans="1:6">
      <c r="A3459" t="s">
        <v>6499</v>
      </c>
      <c r="B3459" t="s">
        <v>10</v>
      </c>
      <c r="C3459" t="s">
        <v>6500</v>
      </c>
      <c r="D3459" t="str">
        <f t="shared" ref="D3459:D3522" si="108">LEFT(C3459,FIND(" ",C3459))</f>
        <v>#01-142 </v>
      </c>
      <c r="E3459" t="str">
        <f t="shared" ref="E3459:E3522" si="109">RIGHT(C3459,LEN(C3459)-LEN(D3459))</f>
        <v>Old Airport Road Food Centre</v>
      </c>
      <c r="F3459" t="str">
        <f>VLOOKUP(B3459,HawkerCenter!$B$2:$B$11,1,FALSE)</f>
        <v>51 Old Airport Road</v>
      </c>
    </row>
    <row r="3460" hidden="1" spans="1:6">
      <c r="A3460" t="s">
        <v>6810</v>
      </c>
      <c r="B3460" t="s">
        <v>6811</v>
      </c>
      <c r="C3460" t="s">
        <v>6812</v>
      </c>
      <c r="D3460" t="str">
        <f t="shared" si="108"/>
        <v>Singapore </v>
      </c>
      <c r="E3460" t="str">
        <f t="shared" si="109"/>
        <v>545733</v>
      </c>
      <c r="F3460" t="e">
        <f>VLOOKUP(B3460,HawkerCenter!$B$2:$B$11,1,FALSE)</f>
        <v>#N/A</v>
      </c>
    </row>
    <row r="3461" hidden="1" spans="1:6">
      <c r="A3461" t="s">
        <v>6501</v>
      </c>
      <c r="B3461" t="s">
        <v>2993</v>
      </c>
      <c r="C3461" t="s">
        <v>6502</v>
      </c>
      <c r="D3461" t="str">
        <f t="shared" si="108"/>
        <v>Stall </v>
      </c>
      <c r="E3461" t="str">
        <f t="shared" si="109"/>
        <v>6 Food Republic Wisma Atria</v>
      </c>
      <c r="F3461" t="e">
        <f>VLOOKUP(B3461,HawkerCenter!$B$2:$B$11,1,FALSE)</f>
        <v>#N/A</v>
      </c>
    </row>
    <row r="3462" hidden="1" spans="1:6">
      <c r="A3462" t="s">
        <v>6813</v>
      </c>
      <c r="B3462" t="s">
        <v>250</v>
      </c>
      <c r="C3462" t="s">
        <v>251</v>
      </c>
      <c r="D3462" t="str">
        <f t="shared" si="108"/>
        <v>#01-296 </v>
      </c>
      <c r="E3462" t="str">
        <f t="shared" si="109"/>
        <v>FoodLoft</v>
      </c>
      <c r="F3462" t="e">
        <f>VLOOKUP(B3462,HawkerCenter!$B$2:$B$11,1,FALSE)</f>
        <v>#N/A</v>
      </c>
    </row>
    <row r="3463" hidden="1" spans="1:6">
      <c r="A3463" t="s">
        <v>6814</v>
      </c>
      <c r="B3463" t="s">
        <v>6650</v>
      </c>
      <c r="C3463" t="s">
        <v>6815</v>
      </c>
      <c r="D3463" t="str">
        <f t="shared" si="108"/>
        <v>Singapore </v>
      </c>
      <c r="E3463" t="str">
        <f t="shared" si="109"/>
        <v>560151</v>
      </c>
      <c r="F3463" t="e">
        <f>VLOOKUP(B3463,HawkerCenter!$B$2:$B$11,1,FALSE)</f>
        <v>#N/A</v>
      </c>
    </row>
    <row r="3464" hidden="1" spans="1:6">
      <c r="A3464" t="s">
        <v>6784</v>
      </c>
      <c r="B3464" t="s">
        <v>293</v>
      </c>
      <c r="C3464" t="s">
        <v>6785</v>
      </c>
      <c r="D3464" t="str">
        <f t="shared" si="108"/>
        <v>Singapore </v>
      </c>
      <c r="E3464" t="str">
        <f t="shared" si="109"/>
        <v>319061</v>
      </c>
      <c r="F3464" t="e">
        <f>VLOOKUP(B3464,HawkerCenter!$B$2:$B$11,1,FALSE)</f>
        <v>#N/A</v>
      </c>
    </row>
    <row r="3465" hidden="1" spans="1:6">
      <c r="A3465" t="s">
        <v>6786</v>
      </c>
      <c r="B3465" t="s">
        <v>23</v>
      </c>
      <c r="C3465" t="s">
        <v>6787</v>
      </c>
      <c r="D3465" t="str">
        <f t="shared" si="108"/>
        <v>#01-31 </v>
      </c>
      <c r="E3465" t="str">
        <f t="shared" si="109"/>
        <v>Maxwell Food Centre</v>
      </c>
      <c r="F3465" t="e">
        <f>VLOOKUP(B3465,HawkerCenter!$B$2:$B$11,1,FALSE)</f>
        <v>#N/A</v>
      </c>
    </row>
    <row r="3466" hidden="1" spans="1:6">
      <c r="A3466" t="s">
        <v>6790</v>
      </c>
      <c r="B3466" t="s">
        <v>6791</v>
      </c>
      <c r="C3466" t="s">
        <v>51</v>
      </c>
      <c r="D3466" t="str">
        <f>C3466</f>
        <v>#02-01</v>
      </c>
      <c r="E3466" t="str">
        <f t="shared" si="109"/>
        <v/>
      </c>
      <c r="F3466" t="e">
        <f>VLOOKUP(B3466,HawkerCenter!$B$2:$B$11,1,FALSE)</f>
        <v>#N/A</v>
      </c>
    </row>
    <row r="3467" hidden="1" spans="1:6">
      <c r="A3467" t="s">
        <v>6788</v>
      </c>
      <c r="B3467" t="s">
        <v>6789</v>
      </c>
      <c r="C3467" t="s">
        <v>5249</v>
      </c>
      <c r="D3467" t="str">
        <f t="shared" si="108"/>
        <v>#01-04 </v>
      </c>
      <c r="E3467" t="str">
        <f t="shared" si="109"/>
        <v/>
      </c>
      <c r="F3467" t="e">
        <f>VLOOKUP(B3467,HawkerCenter!$B$2:$B$11,1,FALSE)</f>
        <v>#N/A</v>
      </c>
    </row>
    <row r="3468" hidden="1" spans="1:6">
      <c r="A3468" t="s">
        <v>6782</v>
      </c>
      <c r="B3468" t="s">
        <v>8</v>
      </c>
      <c r="C3468" t="s">
        <v>6783</v>
      </c>
      <c r="D3468" t="str">
        <f t="shared" si="108"/>
        <v>#02-70 </v>
      </c>
      <c r="E3468" t="str">
        <f t="shared" si="109"/>
        <v>Hong Lim Market &amp; Food Centre</v>
      </c>
      <c r="F3468" t="str">
        <f>VLOOKUP(B3468,HawkerCenter!$B$2:$B$11,1,FALSE)</f>
        <v>531A Upper Cross Street</v>
      </c>
    </row>
    <row r="3469" hidden="1" spans="1:6">
      <c r="A3469" t="s">
        <v>6792</v>
      </c>
      <c r="B3469" t="s">
        <v>6793</v>
      </c>
      <c r="C3469" t="s">
        <v>6794</v>
      </c>
      <c r="D3469" t="str">
        <f t="shared" si="108"/>
        <v>BB </v>
      </c>
      <c r="E3469" t="str">
        <f t="shared" si="109"/>
        <v>289 Food House</v>
      </c>
      <c r="F3469" t="e">
        <f>VLOOKUP(B3469,HawkerCenter!$B$2:$B$11,1,FALSE)</f>
        <v>#N/A</v>
      </c>
    </row>
    <row r="3470" hidden="1" spans="1:6">
      <c r="A3470" t="s">
        <v>6795</v>
      </c>
      <c r="B3470" t="s">
        <v>1210</v>
      </c>
      <c r="C3470" t="s">
        <v>6796</v>
      </c>
      <c r="D3470" t="str">
        <f t="shared" si="108"/>
        <v>#01-105 </v>
      </c>
      <c r="E3470" t="str">
        <f t="shared" si="109"/>
        <v>Our Tampines Hub</v>
      </c>
      <c r="F3470" t="e">
        <f>VLOOKUP(B3470,HawkerCenter!$B$2:$B$11,1,FALSE)</f>
        <v>#N/A</v>
      </c>
    </row>
    <row r="3471" hidden="1" spans="1:6">
      <c r="A3471" t="s">
        <v>6801</v>
      </c>
      <c r="B3471" t="s">
        <v>1187</v>
      </c>
      <c r="C3471" t="s">
        <v>1188</v>
      </c>
      <c r="D3471" t="str">
        <f t="shared" si="108"/>
        <v>#01-522 </v>
      </c>
      <c r="E3471" t="str">
        <f t="shared" si="109"/>
        <v>Kim San Leng Food Centre</v>
      </c>
      <c r="F3471" t="e">
        <f>VLOOKUP(B3471,HawkerCenter!$B$2:$B$11,1,FALSE)</f>
        <v>#N/A</v>
      </c>
    </row>
    <row r="3472" hidden="1" spans="1:6">
      <c r="A3472" t="s">
        <v>6802</v>
      </c>
      <c r="B3472" t="s">
        <v>1187</v>
      </c>
      <c r="C3472" t="s">
        <v>1188</v>
      </c>
      <c r="D3472" t="str">
        <f t="shared" si="108"/>
        <v>#01-522 </v>
      </c>
      <c r="E3472" t="str">
        <f t="shared" si="109"/>
        <v>Kim San Leng Food Centre</v>
      </c>
      <c r="F3472" t="e">
        <f>VLOOKUP(B3472,HawkerCenter!$B$2:$B$11,1,FALSE)</f>
        <v>#N/A</v>
      </c>
    </row>
    <row r="3473" hidden="1" spans="1:6">
      <c r="A3473" t="s">
        <v>6803</v>
      </c>
      <c r="B3473" t="s">
        <v>1187</v>
      </c>
      <c r="C3473" t="s">
        <v>1188</v>
      </c>
      <c r="D3473" t="str">
        <f t="shared" si="108"/>
        <v>#01-522 </v>
      </c>
      <c r="E3473" t="str">
        <f t="shared" si="109"/>
        <v>Kim San Leng Food Centre</v>
      </c>
      <c r="F3473" t="e">
        <f>VLOOKUP(B3473,HawkerCenter!$B$2:$B$11,1,FALSE)</f>
        <v>#N/A</v>
      </c>
    </row>
    <row r="3474" hidden="1" spans="1:6">
      <c r="A3474" t="s">
        <v>6797</v>
      </c>
      <c r="B3474" t="s">
        <v>791</v>
      </c>
      <c r="C3474" t="s">
        <v>6798</v>
      </c>
      <c r="D3474" t="str">
        <f t="shared" si="108"/>
        <v>#01-19 </v>
      </c>
      <c r="E3474" t="str">
        <f t="shared" si="109"/>
        <v>409 AMK Market &amp; Food Centre</v>
      </c>
      <c r="F3474" t="e">
        <f>VLOOKUP(B3474,HawkerCenter!$B$2:$B$11,1,FALSE)</f>
        <v>#N/A</v>
      </c>
    </row>
    <row r="3475" hidden="1" spans="1:6">
      <c r="A3475" t="s">
        <v>6799</v>
      </c>
      <c r="B3475" t="s">
        <v>6800</v>
      </c>
      <c r="C3475" t="s">
        <v>797</v>
      </c>
      <c r="D3475" t="str">
        <f>C3475</f>
        <v>#01-04</v>
      </c>
      <c r="E3475" t="str">
        <f t="shared" si="109"/>
        <v/>
      </c>
      <c r="F3475" t="e">
        <f>VLOOKUP(B3475,HawkerCenter!$B$2:$B$11,1,FALSE)</f>
        <v>#N/A</v>
      </c>
    </row>
    <row r="3476" hidden="1" spans="1:6">
      <c r="A3476" t="s">
        <v>6816</v>
      </c>
      <c r="B3476" t="s">
        <v>3424</v>
      </c>
      <c r="C3476" t="s">
        <v>6817</v>
      </c>
      <c r="D3476" t="str">
        <f t="shared" si="108"/>
        <v>#01-04 </v>
      </c>
      <c r="E3476" t="str">
        <f t="shared" si="109"/>
        <v>Novena Regency</v>
      </c>
      <c r="F3476" t="e">
        <f>VLOOKUP(B3476,HawkerCenter!$B$2:$B$11,1,FALSE)</f>
        <v>#N/A</v>
      </c>
    </row>
    <row r="3477" hidden="1" spans="1:6">
      <c r="A3477" t="s">
        <v>6818</v>
      </c>
      <c r="B3477" t="s">
        <v>13</v>
      </c>
      <c r="C3477" t="s">
        <v>6819</v>
      </c>
      <c r="D3477" t="str">
        <f t="shared" si="108"/>
        <v>#02-115 </v>
      </c>
      <c r="E3477" t="str">
        <f t="shared" si="109"/>
        <v>Chinatown Complex Market &amp; Food Centre</v>
      </c>
      <c r="F3477" t="e">
        <f>VLOOKUP(B3477,HawkerCenter!$B$2:$B$11,1,FALSE)</f>
        <v>#N/A</v>
      </c>
    </row>
    <row r="3478" hidden="1" spans="1:6">
      <c r="A3478" t="s">
        <v>6820</v>
      </c>
      <c r="B3478" t="s">
        <v>13</v>
      </c>
      <c r="C3478" t="s">
        <v>6821</v>
      </c>
      <c r="D3478" t="str">
        <f t="shared" si="108"/>
        <v>#02-81 </v>
      </c>
      <c r="E3478" t="str">
        <f t="shared" si="109"/>
        <v>Chinatown Complex Market &amp; Food Centre</v>
      </c>
      <c r="F3478" t="e">
        <f>VLOOKUP(B3478,HawkerCenter!$B$2:$B$11,1,FALSE)</f>
        <v>#N/A</v>
      </c>
    </row>
    <row r="3479" hidden="1" spans="1:6">
      <c r="A3479" t="s">
        <v>6822</v>
      </c>
      <c r="B3479" t="s">
        <v>9</v>
      </c>
      <c r="C3479" t="s">
        <v>6823</v>
      </c>
      <c r="D3479" t="str">
        <f t="shared" si="108"/>
        <v>#02-194 </v>
      </c>
      <c r="E3479" t="str">
        <f t="shared" si="109"/>
        <v>Bukit Timah Market &amp; Food Centre</v>
      </c>
      <c r="F3479" t="str">
        <f>VLOOKUP(B3479,HawkerCenter!$B$2:$B$11,1,FALSE)</f>
        <v>51 Upper Bukit Timah Road</v>
      </c>
    </row>
    <row r="3480" hidden="1" spans="1:6">
      <c r="A3480" t="s">
        <v>6824</v>
      </c>
      <c r="B3480" t="s">
        <v>6825</v>
      </c>
      <c r="C3480" t="s">
        <v>6826</v>
      </c>
      <c r="D3480" t="str">
        <f t="shared" si="108"/>
        <v>Singapore </v>
      </c>
      <c r="E3480" t="str">
        <f t="shared" si="109"/>
        <v>169047</v>
      </c>
      <c r="F3480" t="e">
        <f>VLOOKUP(B3480,HawkerCenter!$B$2:$B$11,1,FALSE)</f>
        <v>#N/A</v>
      </c>
    </row>
    <row r="3481" hidden="1" spans="1:6">
      <c r="A3481" t="s">
        <v>6827</v>
      </c>
      <c r="B3481" t="s">
        <v>5070</v>
      </c>
      <c r="C3481" t="s">
        <v>3232</v>
      </c>
      <c r="D3481" t="str">
        <f>C3481</f>
        <v>#01-38</v>
      </c>
      <c r="E3481" t="str">
        <f t="shared" si="109"/>
        <v/>
      </c>
      <c r="F3481" t="e">
        <f>VLOOKUP(B3481,HawkerCenter!$B$2:$B$11,1,FALSE)</f>
        <v>#N/A</v>
      </c>
    </row>
    <row r="3482" hidden="1" spans="1:6">
      <c r="A3482" t="s">
        <v>6828</v>
      </c>
      <c r="B3482" t="s">
        <v>6829</v>
      </c>
      <c r="C3482" t="s">
        <v>6830</v>
      </c>
      <c r="D3482" t="str">
        <f t="shared" si="108"/>
        <v>Singapore </v>
      </c>
      <c r="E3482" t="str">
        <f t="shared" si="109"/>
        <v>570150</v>
      </c>
      <c r="F3482" t="e">
        <f>VLOOKUP(B3482,HawkerCenter!$B$2:$B$11,1,FALSE)</f>
        <v>#N/A</v>
      </c>
    </row>
    <row r="3483" hidden="1" spans="1:6">
      <c r="A3483" t="s">
        <v>6831</v>
      </c>
      <c r="B3483" t="s">
        <v>6832</v>
      </c>
      <c r="C3483" t="s">
        <v>6833</v>
      </c>
      <c r="D3483" t="str">
        <f t="shared" si="108"/>
        <v>Singapore </v>
      </c>
      <c r="E3483" t="str">
        <f t="shared" si="109"/>
        <v>530435</v>
      </c>
      <c r="F3483" t="e">
        <f>VLOOKUP(B3483,HawkerCenter!$B$2:$B$11,1,FALSE)</f>
        <v>#N/A</v>
      </c>
    </row>
    <row r="3484" hidden="1" spans="1:6">
      <c r="A3484" t="s">
        <v>6834</v>
      </c>
      <c r="B3484" t="s">
        <v>763</v>
      </c>
      <c r="C3484" t="s">
        <v>2360</v>
      </c>
      <c r="D3484" t="str">
        <f>C3484</f>
        <v>#01-1222</v>
      </c>
      <c r="E3484" t="str">
        <f t="shared" si="109"/>
        <v/>
      </c>
      <c r="F3484" t="e">
        <f>VLOOKUP(B3484,HawkerCenter!$B$2:$B$11,1,FALSE)</f>
        <v>#N/A</v>
      </c>
    </row>
    <row r="3485" hidden="1" spans="1:6">
      <c r="A3485" t="s">
        <v>6835</v>
      </c>
      <c r="B3485" t="s">
        <v>6836</v>
      </c>
      <c r="C3485" t="s">
        <v>6837</v>
      </c>
      <c r="D3485" t="str">
        <f t="shared" si="108"/>
        <v>Singapore </v>
      </c>
      <c r="E3485" t="str">
        <f t="shared" si="109"/>
        <v>530805</v>
      </c>
      <c r="F3485" t="e">
        <f>VLOOKUP(B3485,HawkerCenter!$B$2:$B$11,1,FALSE)</f>
        <v>#N/A</v>
      </c>
    </row>
    <row r="3486" hidden="1" spans="1:6">
      <c r="A3486" t="s">
        <v>6838</v>
      </c>
      <c r="B3486" t="s">
        <v>6839</v>
      </c>
      <c r="C3486" t="s">
        <v>6840</v>
      </c>
      <c r="D3486" t="str">
        <f t="shared" si="108"/>
        <v>Singapore </v>
      </c>
      <c r="E3486" t="str">
        <f t="shared" si="109"/>
        <v>460527</v>
      </c>
      <c r="F3486" t="e">
        <f>VLOOKUP(B3486,HawkerCenter!$B$2:$B$11,1,FALSE)</f>
        <v>#N/A</v>
      </c>
    </row>
    <row r="3487" hidden="1" spans="1:6">
      <c r="A3487" t="s">
        <v>6841</v>
      </c>
      <c r="B3487" t="s">
        <v>6842</v>
      </c>
      <c r="C3487" t="s">
        <v>6843</v>
      </c>
      <c r="D3487" t="str">
        <f t="shared" si="108"/>
        <v> </v>
      </c>
      <c r="E3487" t="str">
        <f t="shared" si="109"/>
        <v>#01-31</v>
      </c>
      <c r="F3487" t="e">
        <f>VLOOKUP(B3487,HawkerCenter!$B$2:$B$11,1,FALSE)</f>
        <v>#N/A</v>
      </c>
    </row>
    <row r="3488" hidden="1" spans="1:6">
      <c r="A3488" t="s">
        <v>6844</v>
      </c>
      <c r="B3488" t="s">
        <v>15</v>
      </c>
      <c r="C3488" t="s">
        <v>6845</v>
      </c>
      <c r="D3488" t="str">
        <f t="shared" si="108"/>
        <v>#02-54 </v>
      </c>
      <c r="E3488" t="str">
        <f t="shared" si="109"/>
        <v>Tiong Bahru Market</v>
      </c>
      <c r="F3488" t="e">
        <f>VLOOKUP(B3488,HawkerCenter!$B$2:$B$11,1,FALSE)</f>
        <v>#N/A</v>
      </c>
    </row>
    <row r="3489" hidden="1" spans="1:6">
      <c r="A3489" t="s">
        <v>6846</v>
      </c>
      <c r="B3489" t="s">
        <v>6847</v>
      </c>
      <c r="C3489" t="s">
        <v>1504</v>
      </c>
      <c r="D3489" t="str">
        <f t="shared" si="108"/>
        <v>Singapore </v>
      </c>
      <c r="E3489" t="str">
        <f t="shared" si="109"/>
        <v>387456</v>
      </c>
      <c r="F3489" t="e">
        <f>VLOOKUP(B3489,HawkerCenter!$B$2:$B$11,1,FALSE)</f>
        <v>#N/A</v>
      </c>
    </row>
    <row r="3490" hidden="1" spans="1:6">
      <c r="A3490" t="s">
        <v>6848</v>
      </c>
      <c r="B3490" t="s">
        <v>964</v>
      </c>
      <c r="C3490" t="s">
        <v>6849</v>
      </c>
      <c r="D3490" t="str">
        <f t="shared" si="108"/>
        <v>#01-669 </v>
      </c>
      <c r="E3490" t="str">
        <f t="shared" si="109"/>
        <v>Havelock Road Cooked Food Centre</v>
      </c>
      <c r="F3490" t="e">
        <f>VLOOKUP(B3490,HawkerCenter!$B$2:$B$11,1,FALSE)</f>
        <v>#N/A</v>
      </c>
    </row>
    <row r="3491" hidden="1" spans="1:6">
      <c r="A3491" t="s">
        <v>6850</v>
      </c>
      <c r="B3491" t="s">
        <v>5070</v>
      </c>
      <c r="C3491" t="s">
        <v>6851</v>
      </c>
      <c r="D3491" t="str">
        <f t="shared" si="108"/>
        <v>#01-38 </v>
      </c>
      <c r="E3491" t="str">
        <f t="shared" si="109"/>
        <v>Choh Dee Place</v>
      </c>
      <c r="F3491" t="e">
        <f>VLOOKUP(B3491,HawkerCenter!$B$2:$B$11,1,FALSE)</f>
        <v>#N/A</v>
      </c>
    </row>
    <row r="3492" hidden="1" spans="1:6">
      <c r="A3492" t="s">
        <v>6852</v>
      </c>
      <c r="B3492" t="s">
        <v>6853</v>
      </c>
      <c r="C3492" t="s">
        <v>6854</v>
      </c>
      <c r="D3492" t="str">
        <f t="shared" si="108"/>
        <v>#01-285 </v>
      </c>
      <c r="E3492" t="str">
        <f t="shared" si="109"/>
        <v>Tong Lai Eating House</v>
      </c>
      <c r="F3492" t="e">
        <f>VLOOKUP(B3492,HawkerCenter!$B$2:$B$11,1,FALSE)</f>
        <v>#N/A</v>
      </c>
    </row>
    <row r="3493" hidden="1" spans="1:6">
      <c r="A3493" t="s">
        <v>6855</v>
      </c>
      <c r="B3493" t="s">
        <v>6856</v>
      </c>
      <c r="C3493" t="s">
        <v>6857</v>
      </c>
      <c r="D3493" t="str">
        <f t="shared" si="108"/>
        <v>Alibabar </v>
      </c>
      <c r="E3493" t="str">
        <f t="shared" si="109"/>
        <v>The Hawker Bar (Katong) </v>
      </c>
      <c r="F3493" t="e">
        <f>VLOOKUP(B3493,HawkerCenter!$B$2:$B$11,1,FALSE)</f>
        <v>#N/A</v>
      </c>
    </row>
    <row r="3494" hidden="1" spans="1:6">
      <c r="A3494" t="s">
        <v>6858</v>
      </c>
      <c r="B3494" t="s">
        <v>995</v>
      </c>
      <c r="C3494" t="s">
        <v>6859</v>
      </c>
      <c r="D3494" t="str">
        <f t="shared" si="108"/>
        <v>Singapore </v>
      </c>
      <c r="E3494" t="str">
        <f t="shared" si="109"/>
        <v>530681</v>
      </c>
      <c r="F3494" t="e">
        <f>VLOOKUP(B3494,HawkerCenter!$B$2:$B$11,1,FALSE)</f>
        <v>#N/A</v>
      </c>
    </row>
    <row r="3495" hidden="1" spans="1:6">
      <c r="A3495" t="s">
        <v>6860</v>
      </c>
      <c r="B3495" t="s">
        <v>6861</v>
      </c>
      <c r="C3495" t="s">
        <v>6862</v>
      </c>
      <c r="D3495" t="str">
        <f>C3495</f>
        <v>#01-351</v>
      </c>
      <c r="E3495" t="str">
        <f t="shared" si="109"/>
        <v/>
      </c>
      <c r="F3495" t="e">
        <f>VLOOKUP(B3495,HawkerCenter!$B$2:$B$11,1,FALSE)</f>
        <v>#N/A</v>
      </c>
    </row>
    <row r="3496" hidden="1" spans="1:6">
      <c r="A3496" t="s">
        <v>6863</v>
      </c>
      <c r="B3496" t="s">
        <v>6864</v>
      </c>
      <c r="C3496" t="s">
        <v>6865</v>
      </c>
      <c r="D3496" t="str">
        <f t="shared" si="108"/>
        <v>NTU </v>
      </c>
      <c r="E3496" t="str">
        <f t="shared" si="109"/>
        <v>Hall 14</v>
      </c>
      <c r="F3496" t="e">
        <f>VLOOKUP(B3496,HawkerCenter!$B$2:$B$11,1,FALSE)</f>
        <v>#N/A</v>
      </c>
    </row>
    <row r="3497" hidden="1" spans="1:6">
      <c r="A3497" t="s">
        <v>6866</v>
      </c>
      <c r="B3497" t="s">
        <v>6867</v>
      </c>
      <c r="C3497" t="s">
        <v>6868</v>
      </c>
      <c r="D3497" t="str">
        <f t="shared" si="108"/>
        <v>#01-15 </v>
      </c>
      <c r="E3497" t="str">
        <f t="shared" si="109"/>
        <v>Stall 5 Hotel Boss Foodclique</v>
      </c>
      <c r="F3497" t="e">
        <f>VLOOKUP(B3497,HawkerCenter!$B$2:$B$11,1,FALSE)</f>
        <v>#N/A</v>
      </c>
    </row>
    <row r="3498" hidden="1" spans="1:6">
      <c r="A3498" t="s">
        <v>6869</v>
      </c>
      <c r="B3498" t="s">
        <v>6870</v>
      </c>
      <c r="C3498" t="s">
        <v>6871</v>
      </c>
      <c r="D3498" t="str">
        <f>C3498</f>
        <v>#01-489</v>
      </c>
      <c r="E3498" t="str">
        <f t="shared" si="109"/>
        <v/>
      </c>
      <c r="F3498" t="e">
        <f>VLOOKUP(B3498,HawkerCenter!$B$2:$B$11,1,FALSE)</f>
        <v>#N/A</v>
      </c>
    </row>
    <row r="3499" hidden="1" spans="1:6">
      <c r="A3499" t="s">
        <v>6872</v>
      </c>
      <c r="B3499" t="s">
        <v>809</v>
      </c>
      <c r="C3499" t="s">
        <v>6873</v>
      </c>
      <c r="D3499" t="str">
        <f t="shared" si="108"/>
        <v>#01-153 </v>
      </c>
      <c r="E3499" t="str">
        <f t="shared" si="109"/>
        <v>City West</v>
      </c>
      <c r="F3499" t="e">
        <f>VLOOKUP(B3499,HawkerCenter!$B$2:$B$11,1,FALSE)</f>
        <v>#N/A</v>
      </c>
    </row>
    <row r="3500" hidden="1" spans="1:6">
      <c r="A3500" t="s">
        <v>6874</v>
      </c>
      <c r="B3500" t="s">
        <v>114</v>
      </c>
      <c r="C3500" t="s">
        <v>115</v>
      </c>
      <c r="D3500" t="str">
        <f t="shared" si="108"/>
        <v>#01-247 </v>
      </c>
      <c r="E3500" t="str">
        <f t="shared" si="109"/>
        <v>Get Together Coffeeshop</v>
      </c>
      <c r="F3500" t="e">
        <f>VLOOKUP(B3500,HawkerCenter!$B$2:$B$11,1,FALSE)</f>
        <v>#N/A</v>
      </c>
    </row>
    <row r="3501" hidden="1" spans="1:6">
      <c r="A3501" t="s">
        <v>6875</v>
      </c>
      <c r="B3501" t="s">
        <v>1083</v>
      </c>
      <c r="C3501" t="s">
        <v>6876</v>
      </c>
      <c r="D3501" t="str">
        <f t="shared" si="108"/>
        <v>#01-20 </v>
      </c>
      <c r="E3501" t="str">
        <f t="shared" si="109"/>
        <v>Pek Kio Market &amp; Food Centre</v>
      </c>
      <c r="F3501" t="e">
        <f>VLOOKUP(B3501,HawkerCenter!$B$2:$B$11,1,FALSE)</f>
        <v>#N/A</v>
      </c>
    </row>
    <row r="3502" hidden="1" spans="1:6">
      <c r="A3502" t="s">
        <v>6877</v>
      </c>
      <c r="B3502" t="s">
        <v>6878</v>
      </c>
      <c r="C3502" t="s">
        <v>6879</v>
      </c>
      <c r="D3502" t="str">
        <f t="shared" si="108"/>
        <v>Bedok </v>
      </c>
      <c r="E3502" t="str">
        <f t="shared" si="109"/>
        <v>Shopping Complex</v>
      </c>
      <c r="F3502" t="e">
        <f>VLOOKUP(B3502,HawkerCenter!$B$2:$B$11,1,FALSE)</f>
        <v>#N/A</v>
      </c>
    </row>
    <row r="3503" hidden="1" spans="1:6">
      <c r="A3503" t="s">
        <v>6880</v>
      </c>
      <c r="B3503" t="s">
        <v>347</v>
      </c>
      <c r="C3503" t="s">
        <v>6881</v>
      </c>
      <c r="D3503" t="str">
        <f t="shared" si="108"/>
        <v>#01-15C </v>
      </c>
      <c r="E3503" t="str">
        <f t="shared" si="109"/>
        <v>Makansutra Gluttons Bay</v>
      </c>
      <c r="F3503" t="e">
        <f>VLOOKUP(B3503,HawkerCenter!$B$2:$B$11,1,FALSE)</f>
        <v>#N/A</v>
      </c>
    </row>
    <row r="3504" hidden="1" spans="1:6">
      <c r="A3504" t="s">
        <v>6882</v>
      </c>
      <c r="B3504" t="s">
        <v>6883</v>
      </c>
      <c r="C3504" t="s">
        <v>6884</v>
      </c>
      <c r="D3504" t="str">
        <f t="shared" si="108"/>
        <v>#01-08 </v>
      </c>
      <c r="E3504" t="str">
        <f t="shared" si="109"/>
        <v>The Arcade</v>
      </c>
      <c r="F3504" t="e">
        <f>VLOOKUP(B3504,HawkerCenter!$B$2:$B$11,1,FALSE)</f>
        <v>#N/A</v>
      </c>
    </row>
    <row r="3505" hidden="1" spans="1:6">
      <c r="A3505" t="s">
        <v>6885</v>
      </c>
      <c r="B3505" t="s">
        <v>13</v>
      </c>
      <c r="C3505" t="s">
        <v>6886</v>
      </c>
      <c r="D3505" t="str">
        <f t="shared" si="108"/>
        <v>#02-140 </v>
      </c>
      <c r="E3505" t="str">
        <f t="shared" si="109"/>
        <v>Chinatown Complex Market &amp; Food Centre</v>
      </c>
      <c r="F3505" t="e">
        <f>VLOOKUP(B3505,HawkerCenter!$B$2:$B$11,1,FALSE)</f>
        <v>#N/A</v>
      </c>
    </row>
    <row r="3506" hidden="1" spans="1:6">
      <c r="A3506" t="s">
        <v>6887</v>
      </c>
      <c r="B3506" t="s">
        <v>670</v>
      </c>
      <c r="C3506" t="s">
        <v>6888</v>
      </c>
      <c r="D3506" t="str">
        <f t="shared" si="108"/>
        <v>#02-51 </v>
      </c>
      <c r="E3506" t="str">
        <f t="shared" si="109"/>
        <v>Hainanese Village Centre</v>
      </c>
      <c r="F3506" t="e">
        <f>VLOOKUP(B3506,HawkerCenter!$B$2:$B$11,1,FALSE)</f>
        <v>#N/A</v>
      </c>
    </row>
    <row r="3507" hidden="1" spans="1:6">
      <c r="A3507" t="s">
        <v>6889</v>
      </c>
      <c r="B3507" t="s">
        <v>6890</v>
      </c>
      <c r="C3507" t="s">
        <v>6891</v>
      </c>
      <c r="D3507" t="str">
        <f t="shared" si="108"/>
        <v>#01-342 </v>
      </c>
      <c r="E3507" t="str">
        <f t="shared" si="109"/>
        <v>Pasir Ris West Plaza</v>
      </c>
      <c r="F3507" t="e">
        <f>VLOOKUP(B3507,HawkerCenter!$B$2:$B$11,1,FALSE)</f>
        <v>#N/A</v>
      </c>
    </row>
    <row r="3508" hidden="1" spans="1:6">
      <c r="A3508" t="s">
        <v>6892</v>
      </c>
      <c r="B3508" t="s">
        <v>2811</v>
      </c>
      <c r="D3508" t="e">
        <f t="shared" si="108"/>
        <v>#VALUE!</v>
      </c>
      <c r="E3508" t="e">
        <f t="shared" si="109"/>
        <v>#VALUE!</v>
      </c>
      <c r="F3508" t="e">
        <f>VLOOKUP(B3508,HawkerCenter!$B$2:$B$11,1,FALSE)</f>
        <v>#N/A</v>
      </c>
    </row>
    <row r="3509" hidden="1" spans="1:6">
      <c r="A3509" t="s">
        <v>6893</v>
      </c>
      <c r="B3509" t="s">
        <v>6894</v>
      </c>
      <c r="C3509" t="s">
        <v>6895</v>
      </c>
      <c r="D3509" t="str">
        <f t="shared" si="108"/>
        <v>Singapore </v>
      </c>
      <c r="E3509" t="str">
        <f t="shared" si="109"/>
        <v>119439</v>
      </c>
      <c r="F3509" t="e">
        <f>VLOOKUP(B3509,HawkerCenter!$B$2:$B$11,1,FALSE)</f>
        <v>#N/A</v>
      </c>
    </row>
    <row r="3510" hidden="1" spans="1:6">
      <c r="A3510" t="s">
        <v>6896</v>
      </c>
      <c r="B3510" t="s">
        <v>280</v>
      </c>
      <c r="C3510" t="s">
        <v>6897</v>
      </c>
      <c r="D3510" t="str">
        <f t="shared" si="108"/>
        <v>Singapore </v>
      </c>
      <c r="E3510" t="str">
        <f t="shared" si="109"/>
        <v>460509</v>
      </c>
      <c r="F3510" t="e">
        <f>VLOOKUP(B3510,HawkerCenter!$B$2:$B$11,1,FALSE)</f>
        <v>#N/A</v>
      </c>
    </row>
    <row r="3511" hidden="1" spans="1:6">
      <c r="A3511" t="s">
        <v>6898</v>
      </c>
      <c r="B3511" t="s">
        <v>6899</v>
      </c>
      <c r="C3511" t="s">
        <v>6900</v>
      </c>
      <c r="D3511" t="str">
        <f t="shared" si="108"/>
        <v>Singapore </v>
      </c>
      <c r="E3511" t="str">
        <f t="shared" si="109"/>
        <v>277742</v>
      </c>
      <c r="F3511" t="e">
        <f>VLOOKUP(B3511,HawkerCenter!$B$2:$B$11,1,FALSE)</f>
        <v>#N/A</v>
      </c>
    </row>
    <row r="3512" hidden="1" spans="1:6">
      <c r="A3512" t="s">
        <v>6901</v>
      </c>
      <c r="B3512" t="s">
        <v>13</v>
      </c>
      <c r="C3512" t="s">
        <v>6902</v>
      </c>
      <c r="D3512" t="str">
        <f t="shared" si="108"/>
        <v>#02-001 </v>
      </c>
      <c r="E3512" t="str">
        <f t="shared" si="109"/>
        <v>Chinatown Food Complex Market &amp; Food Centre</v>
      </c>
      <c r="F3512" t="e">
        <f>VLOOKUP(B3512,HawkerCenter!$B$2:$B$11,1,FALSE)</f>
        <v>#N/A</v>
      </c>
    </row>
    <row r="3513" hidden="1" spans="1:6">
      <c r="A3513" t="s">
        <v>6903</v>
      </c>
      <c r="B3513" t="s">
        <v>9</v>
      </c>
      <c r="C3513" t="s">
        <v>6904</v>
      </c>
      <c r="D3513" t="str">
        <f t="shared" si="108"/>
        <v>#02-147 </v>
      </c>
      <c r="E3513" t="str">
        <f t="shared" si="109"/>
        <v>Bukit Timah Market &amp; Food Centre</v>
      </c>
      <c r="F3513" t="str">
        <f>VLOOKUP(B3513,HawkerCenter!$B$2:$B$11,1,FALSE)</f>
        <v>51 Upper Bukit Timah Road</v>
      </c>
    </row>
    <row r="3514" hidden="1" spans="1:6">
      <c r="A3514" t="s">
        <v>6905</v>
      </c>
      <c r="B3514" t="s">
        <v>67</v>
      </c>
      <c r="C3514" t="s">
        <v>6906</v>
      </c>
      <c r="D3514" t="str">
        <f t="shared" si="108"/>
        <v>#01-71 </v>
      </c>
      <c r="E3514" t="str">
        <f t="shared" si="109"/>
        <v>Changi Village Hawker Centre</v>
      </c>
      <c r="F3514" t="e">
        <f>VLOOKUP(B3514,HawkerCenter!$B$2:$B$11,1,FALSE)</f>
        <v>#N/A</v>
      </c>
    </row>
    <row r="3515" hidden="1" spans="1:6">
      <c r="A3515" t="s">
        <v>6907</v>
      </c>
      <c r="B3515" t="s">
        <v>4</v>
      </c>
      <c r="C3515" t="s">
        <v>6908</v>
      </c>
      <c r="D3515" t="str">
        <f t="shared" si="108"/>
        <v>#01-66 </v>
      </c>
      <c r="E3515" t="str">
        <f t="shared" si="109"/>
        <v>Redhill Lane Block 85 Food Centre</v>
      </c>
      <c r="F3515" t="str">
        <f>VLOOKUP(B3515,HawkerCenter!$B$2:$B$11,1,FALSE)</f>
        <v>85 Redhill Lane</v>
      </c>
    </row>
    <row r="3516" hidden="1" spans="1:6">
      <c r="A3516" t="s">
        <v>6909</v>
      </c>
      <c r="B3516" t="s">
        <v>13</v>
      </c>
      <c r="C3516" t="s">
        <v>6910</v>
      </c>
      <c r="D3516" t="str">
        <f t="shared" si="108"/>
        <v>#02-172 </v>
      </c>
      <c r="E3516" t="str">
        <f t="shared" si="109"/>
        <v>Chinatown Complex Market &amp; Food Centre</v>
      </c>
      <c r="F3516" t="e">
        <f>VLOOKUP(B3516,HawkerCenter!$B$2:$B$11,1,FALSE)</f>
        <v>#N/A</v>
      </c>
    </row>
    <row r="3517" hidden="1" spans="1:6">
      <c r="A3517" t="s">
        <v>6911</v>
      </c>
      <c r="B3517" t="s">
        <v>6912</v>
      </c>
      <c r="C3517" t="s">
        <v>2971</v>
      </c>
      <c r="D3517" t="str">
        <f>C3517</f>
        <v>#01-100</v>
      </c>
      <c r="E3517" t="str">
        <f t="shared" si="109"/>
        <v/>
      </c>
      <c r="F3517" t="e">
        <f>VLOOKUP(B3517,HawkerCenter!$B$2:$B$11,1,FALSE)</f>
        <v>#N/A</v>
      </c>
    </row>
    <row r="3518" hidden="1" spans="1:6">
      <c r="A3518" t="s">
        <v>6913</v>
      </c>
      <c r="B3518" t="s">
        <v>2737</v>
      </c>
      <c r="C3518" t="s">
        <v>2738</v>
      </c>
      <c r="D3518" t="str">
        <f t="shared" si="108"/>
        <v>Singapore </v>
      </c>
      <c r="E3518" t="str">
        <f t="shared" si="109"/>
        <v>550151</v>
      </c>
      <c r="F3518" t="e">
        <f>VLOOKUP(B3518,HawkerCenter!$B$2:$B$11,1,FALSE)</f>
        <v>#N/A</v>
      </c>
    </row>
    <row r="3519" hidden="1" spans="1:6">
      <c r="A3519" t="s">
        <v>6914</v>
      </c>
      <c r="B3519" t="s">
        <v>4688</v>
      </c>
      <c r="C3519" t="s">
        <v>4689</v>
      </c>
      <c r="D3519" t="str">
        <f>C3519</f>
        <v>#01-49</v>
      </c>
      <c r="E3519" t="str">
        <f t="shared" si="109"/>
        <v/>
      </c>
      <c r="F3519" t="e">
        <f>VLOOKUP(B3519,HawkerCenter!$B$2:$B$11,1,FALSE)</f>
        <v>#N/A</v>
      </c>
    </row>
    <row r="3520" hidden="1" spans="1:6">
      <c r="A3520" t="s">
        <v>6915</v>
      </c>
      <c r="B3520" t="s">
        <v>7</v>
      </c>
      <c r="C3520" t="s">
        <v>6916</v>
      </c>
      <c r="D3520" t="str">
        <f t="shared" si="108"/>
        <v>#01-142/143 </v>
      </c>
      <c r="E3520" t="str">
        <f t="shared" si="109"/>
        <v>ABC Brickworks Market &amp; Food Centre</v>
      </c>
      <c r="F3520" t="str">
        <f>VLOOKUP(B3520,HawkerCenter!$B$2:$B$11,1,FALSE)</f>
        <v>6 Jalan Bukit Merah</v>
      </c>
    </row>
    <row r="3521" hidden="1" spans="1:6">
      <c r="A3521" t="s">
        <v>6917</v>
      </c>
      <c r="B3521" t="s">
        <v>195</v>
      </c>
      <c r="C3521" t="s">
        <v>6918</v>
      </c>
      <c r="D3521" t="str">
        <f t="shared" si="108"/>
        <v>#01-12 </v>
      </c>
      <c r="E3521" t="str">
        <f t="shared" si="109"/>
        <v>Serangoon Garden Market</v>
      </c>
      <c r="F3521" t="e">
        <f>VLOOKUP(B3521,HawkerCenter!$B$2:$B$11,1,FALSE)</f>
        <v>#N/A</v>
      </c>
    </row>
    <row r="3522" hidden="1" spans="1:6">
      <c r="A3522" t="s">
        <v>6919</v>
      </c>
      <c r="B3522" t="s">
        <v>4151</v>
      </c>
      <c r="C3522" t="s">
        <v>4152</v>
      </c>
      <c r="D3522" t="str">
        <f t="shared" si="108"/>
        <v>3838 </v>
      </c>
      <c r="E3522" t="str">
        <f t="shared" si="109"/>
        <v>Eating Place</v>
      </c>
      <c r="F3522" t="e">
        <f>VLOOKUP(B3522,HawkerCenter!$B$2:$B$11,1,FALSE)</f>
        <v>#N/A</v>
      </c>
    </row>
    <row r="3523" hidden="1" spans="1:6">
      <c r="A3523" t="s">
        <v>6920</v>
      </c>
      <c r="B3523" t="s">
        <v>4151</v>
      </c>
      <c r="C3523" t="s">
        <v>4152</v>
      </c>
      <c r="D3523" t="str">
        <f t="shared" ref="D3523:D3586" si="110">LEFT(C3523,FIND(" ",C3523))</f>
        <v>3838 </v>
      </c>
      <c r="E3523" t="str">
        <f t="shared" ref="E3523:E3586" si="111">RIGHT(C3523,LEN(C3523)-LEN(D3523))</f>
        <v>Eating Place</v>
      </c>
      <c r="F3523" t="e">
        <f>VLOOKUP(B3523,HawkerCenter!$B$2:$B$11,1,FALSE)</f>
        <v>#N/A</v>
      </c>
    </row>
    <row r="3524" hidden="1" spans="1:6">
      <c r="A3524" t="s">
        <v>6921</v>
      </c>
      <c r="B3524" t="s">
        <v>4225</v>
      </c>
      <c r="C3524" t="s">
        <v>4937</v>
      </c>
      <c r="D3524" t="str">
        <f t="shared" si="110"/>
        <v>#01-150 </v>
      </c>
      <c r="E3524" t="str">
        <f t="shared" si="111"/>
        <v>Sheng Hui Coffee Shop</v>
      </c>
      <c r="F3524" t="e">
        <f>VLOOKUP(B3524,HawkerCenter!$B$2:$B$11,1,FALSE)</f>
        <v>#N/A</v>
      </c>
    </row>
    <row r="3525" hidden="1" spans="1:6">
      <c r="A3525" t="s">
        <v>6922</v>
      </c>
      <c r="B3525" t="s">
        <v>791</v>
      </c>
      <c r="C3525" t="s">
        <v>6922</v>
      </c>
      <c r="D3525" t="str">
        <f t="shared" si="110"/>
        <v>409 </v>
      </c>
      <c r="E3525" t="str">
        <f t="shared" si="111"/>
        <v>AMK Market &amp; Food Centre</v>
      </c>
      <c r="F3525" t="e">
        <f>VLOOKUP(B3525,HawkerCenter!$B$2:$B$11,1,FALSE)</f>
        <v>#N/A</v>
      </c>
    </row>
    <row r="3526" hidden="1" spans="1:6">
      <c r="A3526" t="s">
        <v>6923</v>
      </c>
      <c r="B3526" t="s">
        <v>6924</v>
      </c>
      <c r="C3526" t="s">
        <v>4998</v>
      </c>
      <c r="D3526" t="str">
        <f>C3526</f>
        <v>#01-186</v>
      </c>
      <c r="E3526" t="str">
        <f t="shared" si="111"/>
        <v/>
      </c>
      <c r="F3526" t="e">
        <f>VLOOKUP(B3526,HawkerCenter!$B$2:$B$11,1,FALSE)</f>
        <v>#N/A</v>
      </c>
    </row>
    <row r="3527" hidden="1" spans="1:6">
      <c r="A3527" t="s">
        <v>6925</v>
      </c>
      <c r="B3527" t="s">
        <v>6926</v>
      </c>
      <c r="C3527" t="s">
        <v>48</v>
      </c>
      <c r="D3527" t="str">
        <f>C3527</f>
        <v>#01-01</v>
      </c>
      <c r="E3527" t="str">
        <f t="shared" si="111"/>
        <v/>
      </c>
      <c r="F3527" t="e">
        <f>VLOOKUP(B3527,HawkerCenter!$B$2:$B$11,1,FALSE)</f>
        <v>#N/A</v>
      </c>
    </row>
    <row r="3528" hidden="1" spans="1:6">
      <c r="A3528" t="s">
        <v>6927</v>
      </c>
      <c r="B3528" t="s">
        <v>8</v>
      </c>
      <c r="C3528" t="s">
        <v>6928</v>
      </c>
      <c r="D3528" t="str">
        <f t="shared" si="110"/>
        <v>#02-46 </v>
      </c>
      <c r="E3528" t="str">
        <f t="shared" si="111"/>
        <v>Hong Lim Market &amp; Food Centre</v>
      </c>
      <c r="F3528" t="str">
        <f>VLOOKUP(B3528,HawkerCenter!$B$2:$B$11,1,FALSE)</f>
        <v>531A Upper Cross Street</v>
      </c>
    </row>
    <row r="3529" hidden="1" spans="1:6">
      <c r="A3529" t="s">
        <v>6929</v>
      </c>
      <c r="B3529" t="s">
        <v>1834</v>
      </c>
      <c r="C3529" t="s">
        <v>6930</v>
      </c>
      <c r="D3529" t="str">
        <f t="shared" si="110"/>
        <v>7 </v>
      </c>
      <c r="E3529" t="str">
        <f t="shared" si="111"/>
        <v>Days Coffee Shop</v>
      </c>
      <c r="F3529" t="e">
        <f>VLOOKUP(B3529,HawkerCenter!$B$2:$B$11,1,FALSE)</f>
        <v>#N/A</v>
      </c>
    </row>
    <row r="3530" hidden="1" spans="1:6">
      <c r="A3530" t="s">
        <v>6931</v>
      </c>
      <c r="B3530" t="s">
        <v>321</v>
      </c>
      <c r="C3530" t="s">
        <v>6932</v>
      </c>
      <c r="D3530" t="str">
        <f t="shared" si="110"/>
        <v>#01-34 </v>
      </c>
      <c r="E3530" t="str">
        <f t="shared" si="111"/>
        <v>Kopitiam Square</v>
      </c>
      <c r="F3530" t="e">
        <f>VLOOKUP(B3530,HawkerCenter!$B$2:$B$11,1,FALSE)</f>
        <v>#N/A</v>
      </c>
    </row>
    <row r="3531" hidden="1" spans="1:6">
      <c r="A3531" t="s">
        <v>6933</v>
      </c>
      <c r="B3531" t="s">
        <v>143</v>
      </c>
      <c r="C3531" t="s">
        <v>6934</v>
      </c>
      <c r="D3531" t="str">
        <f t="shared" si="110"/>
        <v>#01-05 </v>
      </c>
      <c r="E3531" t="str">
        <f t="shared" si="111"/>
        <v>Tampines Round Market &amp; Food Centre</v>
      </c>
      <c r="F3531" t="e">
        <f>VLOOKUP(B3531,HawkerCenter!$B$2:$B$11,1,FALSE)</f>
        <v>#N/A</v>
      </c>
    </row>
    <row r="3532" hidden="1" spans="1:6">
      <c r="A3532" t="s">
        <v>6935</v>
      </c>
      <c r="B3532" t="s">
        <v>2347</v>
      </c>
      <c r="C3532" t="s">
        <v>6936</v>
      </c>
      <c r="D3532" t="str">
        <f t="shared" si="110"/>
        <v> </v>
      </c>
      <c r="E3532" t="str">
        <f t="shared" si="111"/>
        <v>Sembawang Hills Food Centre</v>
      </c>
      <c r="F3532" t="e">
        <f>VLOOKUP(B3532,HawkerCenter!$B$2:$B$11,1,FALSE)</f>
        <v>#N/A</v>
      </c>
    </row>
    <row r="3533" hidden="1" spans="1:6">
      <c r="A3533" t="s">
        <v>6937</v>
      </c>
      <c r="B3533" t="s">
        <v>3048</v>
      </c>
      <c r="C3533" t="s">
        <v>6938</v>
      </c>
      <c r="D3533" t="str">
        <f t="shared" si="110"/>
        <v>#01-195 </v>
      </c>
      <c r="E3533" t="str">
        <f t="shared" si="111"/>
        <v>New Century Food House</v>
      </c>
      <c r="F3533" t="e">
        <f>VLOOKUP(B3533,HawkerCenter!$B$2:$B$11,1,FALSE)</f>
        <v>#N/A</v>
      </c>
    </row>
    <row r="3534" hidden="1" spans="1:6">
      <c r="A3534" t="s">
        <v>6939</v>
      </c>
      <c r="B3534" t="s">
        <v>1252</v>
      </c>
      <c r="C3534" t="s">
        <v>6940</v>
      </c>
      <c r="D3534" t="str">
        <f t="shared" si="110"/>
        <v>#01-07 </v>
      </c>
      <c r="E3534" t="str">
        <f t="shared" si="111"/>
        <v>Block 216 Bedok North Street 1 Market &amp; Food Centre</v>
      </c>
      <c r="F3534" t="e">
        <f>VLOOKUP(B3534,HawkerCenter!$B$2:$B$11,1,FALSE)</f>
        <v>#N/A</v>
      </c>
    </row>
    <row r="3535" hidden="1" spans="1:6">
      <c r="A3535" t="s">
        <v>6941</v>
      </c>
      <c r="B3535" t="s">
        <v>1103</v>
      </c>
      <c r="C3535" t="s">
        <v>836</v>
      </c>
      <c r="D3535" t="str">
        <f>C3535</f>
        <v>#01-02</v>
      </c>
      <c r="E3535" t="str">
        <f t="shared" si="111"/>
        <v/>
      </c>
      <c r="F3535" t="e">
        <f>VLOOKUP(B3535,HawkerCenter!$B$2:$B$11,1,FALSE)</f>
        <v>#N/A</v>
      </c>
    </row>
    <row r="3536" hidden="1" spans="1:6">
      <c r="A3536" t="s">
        <v>6942</v>
      </c>
      <c r="B3536" t="s">
        <v>6531</v>
      </c>
      <c r="C3536" t="s">
        <v>354</v>
      </c>
      <c r="D3536" t="str">
        <f>C3536</f>
        <v>#01-10</v>
      </c>
      <c r="E3536" t="str">
        <f t="shared" si="111"/>
        <v/>
      </c>
      <c r="F3536" t="e">
        <f>VLOOKUP(B3536,HawkerCenter!$B$2:$B$11,1,FALSE)</f>
        <v>#N/A</v>
      </c>
    </row>
    <row r="3537" hidden="1" spans="1:6">
      <c r="A3537" t="s">
        <v>6943</v>
      </c>
      <c r="B3537" t="s">
        <v>6944</v>
      </c>
      <c r="C3537" t="s">
        <v>6945</v>
      </c>
      <c r="D3537" t="str">
        <f t="shared" si="110"/>
        <v>Singapore </v>
      </c>
      <c r="E3537" t="str">
        <f t="shared" si="111"/>
        <v>239526</v>
      </c>
      <c r="F3537" t="e">
        <f>VLOOKUP(B3537,HawkerCenter!$B$2:$B$11,1,FALSE)</f>
        <v>#N/A</v>
      </c>
    </row>
    <row r="3538" hidden="1" spans="1:6">
      <c r="A3538" t="s">
        <v>6946</v>
      </c>
      <c r="B3538" t="s">
        <v>280</v>
      </c>
      <c r="C3538" t="s">
        <v>702</v>
      </c>
      <c r="D3538" t="str">
        <f>C3538</f>
        <v>#01-77</v>
      </c>
      <c r="E3538" t="str">
        <f t="shared" si="111"/>
        <v/>
      </c>
      <c r="F3538" t="e">
        <f>VLOOKUP(B3538,HawkerCenter!$B$2:$B$11,1,FALSE)</f>
        <v>#N/A</v>
      </c>
    </row>
    <row r="3539" hidden="1" spans="1:6">
      <c r="A3539" t="s">
        <v>6947</v>
      </c>
      <c r="B3539" t="s">
        <v>3377</v>
      </c>
      <c r="C3539" t="s">
        <v>6948</v>
      </c>
      <c r="D3539" t="str">
        <f t="shared" si="110"/>
        <v>#02-180-183 </v>
      </c>
      <c r="E3539" t="str">
        <f t="shared" si="111"/>
        <v>Marina Square Gourmet Paradise</v>
      </c>
      <c r="F3539" t="e">
        <f>VLOOKUP(B3539,HawkerCenter!$B$2:$B$11,1,FALSE)</f>
        <v>#N/A</v>
      </c>
    </row>
    <row r="3540" hidden="1" spans="1:6">
      <c r="A3540" t="s">
        <v>6949</v>
      </c>
      <c r="B3540" t="s">
        <v>441</v>
      </c>
      <c r="C3540" t="s">
        <v>6950</v>
      </c>
      <c r="D3540" t="str">
        <f t="shared" si="110"/>
        <v>#B4-66 </v>
      </c>
      <c r="E3540" t="str">
        <f t="shared" si="111"/>
        <v>ION Orchard</v>
      </c>
      <c r="F3540" t="e">
        <f>VLOOKUP(B3540,HawkerCenter!$B$2:$B$11,1,FALSE)</f>
        <v>#N/A</v>
      </c>
    </row>
    <row r="3541" hidden="1" spans="1:6">
      <c r="A3541" t="s">
        <v>6951</v>
      </c>
      <c r="B3541" t="s">
        <v>6952</v>
      </c>
      <c r="C3541" t="s">
        <v>6953</v>
      </c>
      <c r="D3541" t="str">
        <f t="shared" si="110"/>
        <v>Singapore </v>
      </c>
      <c r="E3541" t="str">
        <f t="shared" si="111"/>
        <v>469510</v>
      </c>
      <c r="F3541" t="e">
        <f>VLOOKUP(B3541,HawkerCenter!$B$2:$B$11,1,FALSE)</f>
        <v>#N/A</v>
      </c>
    </row>
    <row r="3542" hidden="1" spans="1:6">
      <c r="A3542" t="s">
        <v>6954</v>
      </c>
      <c r="B3542" t="s">
        <v>321</v>
      </c>
      <c r="C3542" t="s">
        <v>6955</v>
      </c>
      <c r="D3542" t="str">
        <f t="shared" si="110"/>
        <v>Kopitiam </v>
      </c>
      <c r="E3542" t="str">
        <f t="shared" si="111"/>
        <v>Square</v>
      </c>
      <c r="F3542" t="e">
        <f>VLOOKUP(B3542,HawkerCenter!$B$2:$B$11,1,FALSE)</f>
        <v>#N/A</v>
      </c>
    </row>
    <row r="3543" hidden="1" spans="1:6">
      <c r="A3543" t="s">
        <v>6956</v>
      </c>
      <c r="B3543" t="s">
        <v>614</v>
      </c>
      <c r="C3543" t="s">
        <v>6957</v>
      </c>
      <c r="D3543" t="str">
        <f t="shared" si="110"/>
        <v>#01-23 </v>
      </c>
      <c r="E3543" t="str">
        <f t="shared" si="111"/>
        <v>Yishun Park Hawker Centre</v>
      </c>
      <c r="F3543" t="e">
        <f>VLOOKUP(B3543,HawkerCenter!$B$2:$B$11,1,FALSE)</f>
        <v>#N/A</v>
      </c>
    </row>
    <row r="3544" hidden="1" spans="1:6">
      <c r="A3544" t="s">
        <v>6958</v>
      </c>
      <c r="B3544" t="s">
        <v>23</v>
      </c>
      <c r="C3544" t="s">
        <v>6959</v>
      </c>
      <c r="D3544" t="str">
        <f t="shared" si="110"/>
        <v>#01-85 </v>
      </c>
      <c r="E3544" t="str">
        <f t="shared" si="111"/>
        <v>Maxwell Food Centre</v>
      </c>
      <c r="F3544" t="e">
        <f>VLOOKUP(B3544,HawkerCenter!$B$2:$B$11,1,FALSE)</f>
        <v>#N/A</v>
      </c>
    </row>
    <row r="3545" hidden="1" spans="1:6">
      <c r="A3545" t="s">
        <v>6960</v>
      </c>
      <c r="B3545" t="s">
        <v>13</v>
      </c>
      <c r="C3545" t="s">
        <v>6961</v>
      </c>
      <c r="D3545" t="str">
        <f t="shared" si="110"/>
        <v>#02-134 </v>
      </c>
      <c r="E3545" t="str">
        <f t="shared" si="111"/>
        <v>Chinatown Complex Market &amp; Food Centre</v>
      </c>
      <c r="F3545" t="e">
        <f>VLOOKUP(B3545,HawkerCenter!$B$2:$B$11,1,FALSE)</f>
        <v>#N/A</v>
      </c>
    </row>
    <row r="3546" hidden="1" spans="1:6">
      <c r="A3546" t="s">
        <v>6962</v>
      </c>
      <c r="B3546" t="s">
        <v>3</v>
      </c>
      <c r="C3546" t="s">
        <v>6963</v>
      </c>
      <c r="D3546" t="str">
        <f t="shared" si="110"/>
        <v>#01-80 </v>
      </c>
      <c r="E3546" t="str">
        <f t="shared" si="111"/>
        <v>Whampoa Makan Place Block 90</v>
      </c>
      <c r="F3546" t="str">
        <f>VLOOKUP(B3546,HawkerCenter!$B$2:$B$11,1,FALSE)</f>
        <v>90 Whampoa Drive</v>
      </c>
    </row>
    <row r="3547" hidden="1" spans="1:6">
      <c r="A3547" t="s">
        <v>6964</v>
      </c>
      <c r="B3547" t="s">
        <v>6965</v>
      </c>
      <c r="C3547" t="s">
        <v>48</v>
      </c>
      <c r="D3547" t="str">
        <f>C3547</f>
        <v>#01-01</v>
      </c>
      <c r="E3547" t="str">
        <f t="shared" si="111"/>
        <v/>
      </c>
      <c r="F3547" t="e">
        <f>VLOOKUP(B3547,HawkerCenter!$B$2:$B$11,1,FALSE)</f>
        <v>#N/A</v>
      </c>
    </row>
    <row r="3548" hidden="1" spans="1:6">
      <c r="A3548" t="s">
        <v>6966</v>
      </c>
      <c r="B3548" t="s">
        <v>21</v>
      </c>
      <c r="C3548" t="s">
        <v>6967</v>
      </c>
      <c r="D3548" t="str">
        <f t="shared" si="110"/>
        <v>#01-06 </v>
      </c>
      <c r="E3548" t="str">
        <f t="shared" si="111"/>
        <v>Bukit Merah View Market &amp; Hawker Centre</v>
      </c>
      <c r="F3548" t="e">
        <f>VLOOKUP(B3548,HawkerCenter!$B$2:$B$11,1,FALSE)</f>
        <v>#N/A</v>
      </c>
    </row>
    <row r="3549" hidden="1" spans="1:6">
      <c r="A3549" t="s">
        <v>6968</v>
      </c>
      <c r="B3549" t="s">
        <v>4391</v>
      </c>
      <c r="C3549" t="s">
        <v>6969</v>
      </c>
      <c r="D3549" t="str">
        <f t="shared" si="110"/>
        <v>#01-80 </v>
      </c>
      <c r="E3549" t="str">
        <f t="shared" si="111"/>
        <v>419 F&amp;B</v>
      </c>
      <c r="F3549" t="e">
        <f>VLOOKUP(B3549,HawkerCenter!$B$2:$B$11,1,FALSE)</f>
        <v>#N/A</v>
      </c>
    </row>
    <row r="3550" hidden="1" spans="1:6">
      <c r="A3550" t="s">
        <v>6970</v>
      </c>
      <c r="B3550" t="s">
        <v>441</v>
      </c>
      <c r="C3550" t="s">
        <v>6950</v>
      </c>
      <c r="D3550" t="str">
        <f t="shared" si="110"/>
        <v>#B4-66 </v>
      </c>
      <c r="E3550" t="str">
        <f t="shared" si="111"/>
        <v>ION Orchard</v>
      </c>
      <c r="F3550" t="e">
        <f>VLOOKUP(B3550,HawkerCenter!$B$2:$B$11,1,FALSE)</f>
        <v>#N/A</v>
      </c>
    </row>
    <row r="3551" hidden="1" spans="1:6">
      <c r="A3551" t="s">
        <v>6971</v>
      </c>
      <c r="B3551" t="s">
        <v>9</v>
      </c>
      <c r="C3551" t="s">
        <v>6972</v>
      </c>
      <c r="D3551" t="str">
        <f t="shared" si="110"/>
        <v>#02-162 </v>
      </c>
      <c r="E3551" t="str">
        <f t="shared" si="111"/>
        <v>Bukit Timah Market &amp; Food Centre</v>
      </c>
      <c r="F3551" t="str">
        <f>VLOOKUP(B3551,HawkerCenter!$B$2:$B$11,1,FALSE)</f>
        <v>51 Upper Bukit Timah Road</v>
      </c>
    </row>
    <row r="3552" hidden="1" spans="1:6">
      <c r="A3552" t="s">
        <v>6973</v>
      </c>
      <c r="B3552" t="s">
        <v>6974</v>
      </c>
      <c r="C3552" t="s">
        <v>6975</v>
      </c>
      <c r="D3552" t="str">
        <f>C3552</f>
        <v>#01-400</v>
      </c>
      <c r="E3552" t="str">
        <f t="shared" si="111"/>
        <v/>
      </c>
      <c r="F3552" t="e">
        <f>VLOOKUP(B3552,HawkerCenter!$B$2:$B$11,1,FALSE)</f>
        <v>#N/A</v>
      </c>
    </row>
    <row r="3553" hidden="1" spans="1:6">
      <c r="A3553" t="s">
        <v>6976</v>
      </c>
      <c r="B3553" t="s">
        <v>1819</v>
      </c>
      <c r="C3553" t="s">
        <v>6977</v>
      </c>
      <c r="D3553" t="str">
        <f t="shared" si="110"/>
        <v>#B2-02 </v>
      </c>
      <c r="E3553" t="str">
        <f t="shared" si="111"/>
        <v>Fusionopolis Koufu</v>
      </c>
      <c r="F3553" t="e">
        <f>VLOOKUP(B3553,HawkerCenter!$B$2:$B$11,1,FALSE)</f>
        <v>#N/A</v>
      </c>
    </row>
    <row r="3554" hidden="1" spans="1:6">
      <c r="A3554" t="s">
        <v>6978</v>
      </c>
      <c r="B3554" t="s">
        <v>6979</v>
      </c>
      <c r="C3554" t="s">
        <v>6980</v>
      </c>
      <c r="D3554" t="str">
        <f>C3554</f>
        <v>#01-277</v>
      </c>
      <c r="E3554" t="str">
        <f t="shared" si="111"/>
        <v/>
      </c>
      <c r="F3554" t="e">
        <f>VLOOKUP(B3554,HawkerCenter!$B$2:$B$11,1,FALSE)</f>
        <v>#N/A</v>
      </c>
    </row>
    <row r="3555" hidden="1" spans="1:6">
      <c r="A3555" t="s">
        <v>6981</v>
      </c>
      <c r="B3555" t="s">
        <v>5140</v>
      </c>
      <c r="C3555" t="s">
        <v>6982</v>
      </c>
      <c r="D3555" t="str">
        <f t="shared" si="110"/>
        <v>#01-11 </v>
      </c>
      <c r="E3555" t="str">
        <f t="shared" si="111"/>
        <v>Tanglin Halt Food Centre</v>
      </c>
      <c r="F3555" t="e">
        <f>VLOOKUP(B3555,HawkerCenter!$B$2:$B$11,1,FALSE)</f>
        <v>#N/A</v>
      </c>
    </row>
    <row r="3556" hidden="1" spans="1:6">
      <c r="A3556" t="s">
        <v>6983</v>
      </c>
      <c r="B3556" t="s">
        <v>15</v>
      </c>
      <c r="C3556" t="s">
        <v>6984</v>
      </c>
      <c r="D3556" t="str">
        <f t="shared" si="110"/>
        <v>#02-11 </v>
      </c>
      <c r="E3556" t="str">
        <f t="shared" si="111"/>
        <v>Tiong Bahru Market</v>
      </c>
      <c r="F3556" t="e">
        <f>VLOOKUP(B3556,HawkerCenter!$B$2:$B$11,1,FALSE)</f>
        <v>#N/A</v>
      </c>
    </row>
    <row r="3557" hidden="1" spans="1:6">
      <c r="A3557" t="s">
        <v>6985</v>
      </c>
      <c r="B3557" t="s">
        <v>817</v>
      </c>
      <c r="C3557" t="s">
        <v>6986</v>
      </c>
      <c r="D3557" t="str">
        <f t="shared" si="110"/>
        <v>Stall </v>
      </c>
      <c r="E3557" t="str">
        <f t="shared" si="111"/>
        <v>77 Lau Pa Sat</v>
      </c>
      <c r="F3557" t="e">
        <f>VLOOKUP(B3557,HawkerCenter!$B$2:$B$11,1,FALSE)</f>
        <v>#N/A</v>
      </c>
    </row>
    <row r="3558" hidden="1" spans="1:6">
      <c r="A3558" t="s">
        <v>6987</v>
      </c>
      <c r="B3558" t="s">
        <v>6988</v>
      </c>
      <c r="C3558" t="s">
        <v>6989</v>
      </c>
      <c r="D3558" t="str">
        <f t="shared" si="110"/>
        <v>Singapore </v>
      </c>
      <c r="E3558" t="str">
        <f t="shared" si="111"/>
        <v>347858</v>
      </c>
      <c r="F3558" t="e">
        <f>VLOOKUP(B3558,HawkerCenter!$B$2:$B$11,1,FALSE)</f>
        <v>#N/A</v>
      </c>
    </row>
    <row r="3559" hidden="1" spans="1:6">
      <c r="A3559" t="s">
        <v>6990</v>
      </c>
      <c r="B3559" t="s">
        <v>13</v>
      </c>
      <c r="C3559" t="s">
        <v>6991</v>
      </c>
      <c r="D3559" t="str">
        <f t="shared" si="110"/>
        <v>#02-006/007 </v>
      </c>
      <c r="E3559" t="str">
        <f t="shared" si="111"/>
        <v>Chinatown Complex Market &amp; Food Centre</v>
      </c>
      <c r="F3559" t="e">
        <f>VLOOKUP(B3559,HawkerCenter!$B$2:$B$11,1,FALSE)</f>
        <v>#N/A</v>
      </c>
    </row>
    <row r="3560" hidden="1" spans="1:6">
      <c r="A3560" t="s">
        <v>6992</v>
      </c>
      <c r="B3560" t="s">
        <v>5</v>
      </c>
      <c r="C3560" t="s">
        <v>6993</v>
      </c>
      <c r="D3560" t="str">
        <f t="shared" si="110"/>
        <v>Amoy </v>
      </c>
      <c r="E3560" t="str">
        <f t="shared" si="111"/>
        <v>Street Food Centre #02-101</v>
      </c>
      <c r="F3560" t="str">
        <f>VLOOKUP(B3560,HawkerCenter!$B$2:$B$11,1,FALSE)</f>
        <v>7 Maxwell Road</v>
      </c>
    </row>
    <row r="3561" hidden="1" spans="1:6">
      <c r="A3561" t="s">
        <v>6994</v>
      </c>
      <c r="B3561" t="s">
        <v>6995</v>
      </c>
      <c r="C3561" t="s">
        <v>6996</v>
      </c>
      <c r="D3561" t="str">
        <f t="shared" si="110"/>
        <v>Singapore </v>
      </c>
      <c r="E3561" t="str">
        <f t="shared" si="111"/>
        <v>730806</v>
      </c>
      <c r="F3561" t="e">
        <f>VLOOKUP(B3561,HawkerCenter!$B$2:$B$11,1,FALSE)</f>
        <v>#N/A</v>
      </c>
    </row>
    <row r="3562" hidden="1" spans="1:6">
      <c r="A3562" t="s">
        <v>6997</v>
      </c>
      <c r="B3562" t="s">
        <v>3</v>
      </c>
      <c r="C3562" t="s">
        <v>6998</v>
      </c>
      <c r="D3562" t="str">
        <f t="shared" si="110"/>
        <v>#01-70 </v>
      </c>
      <c r="E3562" t="str">
        <f t="shared" si="111"/>
        <v>Whampoa Makan Place Block 90</v>
      </c>
      <c r="F3562" t="str">
        <f>VLOOKUP(B3562,HawkerCenter!$B$2:$B$11,1,FALSE)</f>
        <v>90 Whampoa Drive</v>
      </c>
    </row>
    <row r="3563" hidden="1" spans="1:6">
      <c r="A3563" t="s">
        <v>6999</v>
      </c>
      <c r="B3563" t="s">
        <v>7000</v>
      </c>
      <c r="C3563" t="s">
        <v>7001</v>
      </c>
      <c r="D3563" t="str">
        <f t="shared" si="110"/>
        <v>Singapore </v>
      </c>
      <c r="E3563" t="str">
        <f t="shared" si="111"/>
        <v>399644</v>
      </c>
      <c r="F3563" t="e">
        <f>VLOOKUP(B3563,HawkerCenter!$B$2:$B$11,1,FALSE)</f>
        <v>#N/A</v>
      </c>
    </row>
    <row r="3564" hidden="1" spans="1:6">
      <c r="A3564" t="s">
        <v>7002</v>
      </c>
      <c r="B3564" t="s">
        <v>4606</v>
      </c>
      <c r="C3564" t="s">
        <v>7003</v>
      </c>
      <c r="D3564" t="str">
        <f t="shared" si="110"/>
        <v>#B1-03 </v>
      </c>
      <c r="E3564" t="str">
        <f t="shared" si="111"/>
        <v>Wisteria mall</v>
      </c>
      <c r="F3564" t="e">
        <f>VLOOKUP(B3564,HawkerCenter!$B$2:$B$11,1,FALSE)</f>
        <v>#N/A</v>
      </c>
    </row>
    <row r="3565" hidden="1" spans="1:6">
      <c r="A3565" t="s">
        <v>7004</v>
      </c>
      <c r="B3565" t="s">
        <v>1701</v>
      </c>
      <c r="C3565" t="s">
        <v>1702</v>
      </c>
      <c r="D3565" t="str">
        <f>C3565</f>
        <v>#01-4236</v>
      </c>
      <c r="E3565" t="str">
        <f t="shared" si="111"/>
        <v/>
      </c>
      <c r="F3565" t="e">
        <f>VLOOKUP(B3565,HawkerCenter!$B$2:$B$11,1,FALSE)</f>
        <v>#N/A</v>
      </c>
    </row>
    <row r="3566" hidden="1" spans="1:6">
      <c r="A3566" t="s">
        <v>7005</v>
      </c>
      <c r="B3566" t="s">
        <v>7006</v>
      </c>
      <c r="C3566" t="s">
        <v>7007</v>
      </c>
      <c r="D3566" t="str">
        <f t="shared" si="110"/>
        <v>#B2-32 </v>
      </c>
      <c r="E3566" t="str">
        <f t="shared" si="111"/>
        <v>Guoco Tower</v>
      </c>
      <c r="F3566" t="e">
        <f>VLOOKUP(B3566,HawkerCenter!$B$2:$B$11,1,FALSE)</f>
        <v>#N/A</v>
      </c>
    </row>
    <row r="3567" hidden="1" spans="1:6">
      <c r="A3567" t="s">
        <v>7008</v>
      </c>
      <c r="B3567" t="s">
        <v>5304</v>
      </c>
      <c r="C3567" t="s">
        <v>7009</v>
      </c>
      <c r="D3567" t="str">
        <f t="shared" si="110"/>
        <v>#01-31 </v>
      </c>
      <c r="E3567" t="str">
        <f t="shared" si="111"/>
        <v>Chong Boon Market &amp; Food Centre</v>
      </c>
      <c r="F3567" t="e">
        <f>VLOOKUP(B3567,HawkerCenter!$B$2:$B$11,1,FALSE)</f>
        <v>#N/A</v>
      </c>
    </row>
    <row r="3568" hidden="1" spans="1:6">
      <c r="A3568" t="s">
        <v>7010</v>
      </c>
      <c r="B3568" t="s">
        <v>3221</v>
      </c>
      <c r="C3568" t="s">
        <v>1839</v>
      </c>
      <c r="D3568" t="str">
        <f>C3568</f>
        <v>#01-235</v>
      </c>
      <c r="E3568" t="str">
        <f t="shared" si="111"/>
        <v/>
      </c>
      <c r="F3568" t="e">
        <f>VLOOKUP(B3568,HawkerCenter!$B$2:$B$11,1,FALSE)</f>
        <v>#N/A</v>
      </c>
    </row>
    <row r="3569" hidden="1" spans="1:6">
      <c r="A3569" t="s">
        <v>7011</v>
      </c>
      <c r="B3569" t="s">
        <v>6198</v>
      </c>
      <c r="C3569" t="s">
        <v>1172</v>
      </c>
      <c r="D3569" t="str">
        <f>C3569</f>
        <v>#01-14</v>
      </c>
      <c r="E3569" t="str">
        <f t="shared" si="111"/>
        <v/>
      </c>
      <c r="F3569" t="e">
        <f>VLOOKUP(B3569,HawkerCenter!$B$2:$B$11,1,FALSE)</f>
        <v>#N/A</v>
      </c>
    </row>
    <row r="3570" hidden="1" spans="1:6">
      <c r="A3570" t="s">
        <v>7012</v>
      </c>
      <c r="B3570" t="s">
        <v>4430</v>
      </c>
      <c r="C3570" t="s">
        <v>7013</v>
      </c>
      <c r="D3570" t="str">
        <f t="shared" si="110"/>
        <v>Kim </v>
      </c>
      <c r="E3570" t="str">
        <f t="shared" si="111"/>
        <v>San Leng Coffeeshop</v>
      </c>
      <c r="F3570" t="e">
        <f>VLOOKUP(B3570,HawkerCenter!$B$2:$B$11,1,FALSE)</f>
        <v>#N/A</v>
      </c>
    </row>
    <row r="3571" hidden="1" spans="1:6">
      <c r="A3571" t="s">
        <v>7014</v>
      </c>
      <c r="B3571" t="s">
        <v>3490</v>
      </c>
      <c r="C3571" t="s">
        <v>7015</v>
      </c>
      <c r="D3571" t="str">
        <f t="shared" si="110"/>
        <v>#01-76 </v>
      </c>
      <c r="E3571" t="str">
        <f t="shared" si="111"/>
        <v>Ang Mo Kio 628 Market &amp; Food Centre</v>
      </c>
      <c r="F3571" t="e">
        <f>VLOOKUP(B3571,HawkerCenter!$B$2:$B$11,1,FALSE)</f>
        <v>#N/A</v>
      </c>
    </row>
    <row r="3572" hidden="1" spans="1:6">
      <c r="A3572" t="s">
        <v>7016</v>
      </c>
      <c r="B3572" t="s">
        <v>533</v>
      </c>
      <c r="C3572" t="s">
        <v>7017</v>
      </c>
      <c r="D3572" t="str">
        <f t="shared" si="110"/>
        <v>Happy </v>
      </c>
      <c r="E3572" t="str">
        <f t="shared" si="111"/>
        <v>Hawkers</v>
      </c>
      <c r="F3572" t="e">
        <f>VLOOKUP(B3572,HawkerCenter!$B$2:$B$11,1,FALSE)</f>
        <v>#N/A</v>
      </c>
    </row>
    <row r="3573" hidden="1" spans="1:6">
      <c r="A3573" t="s">
        <v>7018</v>
      </c>
      <c r="B3573" t="s">
        <v>7019</v>
      </c>
      <c r="C3573" t="s">
        <v>7020</v>
      </c>
      <c r="D3573" t="str">
        <f t="shared" si="110"/>
        <v>Singapore </v>
      </c>
      <c r="E3573" t="str">
        <f t="shared" si="111"/>
        <v>419756</v>
      </c>
      <c r="F3573" t="e">
        <f>VLOOKUP(B3573,HawkerCenter!$B$2:$B$11,1,FALSE)</f>
        <v>#N/A</v>
      </c>
    </row>
    <row r="3574" hidden="1" spans="1:6">
      <c r="A3574" t="s">
        <v>7021</v>
      </c>
      <c r="B3574" t="s">
        <v>7</v>
      </c>
      <c r="C3574" t="s">
        <v>7022</v>
      </c>
      <c r="D3574" t="str">
        <f t="shared" si="110"/>
        <v>#01-27 </v>
      </c>
      <c r="E3574" t="str">
        <f t="shared" si="111"/>
        <v>ABC Brickworks Market &amp; Food Centre</v>
      </c>
      <c r="F3574" t="str">
        <f>VLOOKUP(B3574,HawkerCenter!$B$2:$B$11,1,FALSE)</f>
        <v>6 Jalan Bukit Merah</v>
      </c>
    </row>
    <row r="3575" hidden="1" spans="1:6">
      <c r="A3575" t="s">
        <v>7023</v>
      </c>
      <c r="B3575" t="s">
        <v>7024</v>
      </c>
      <c r="C3575" t="s">
        <v>7025</v>
      </c>
      <c r="D3575" t="str">
        <f t="shared" si="110"/>
        <v>Singapore </v>
      </c>
      <c r="E3575" t="str">
        <f t="shared" si="111"/>
        <v>198713</v>
      </c>
      <c r="F3575" t="e">
        <f>VLOOKUP(B3575,HawkerCenter!$B$2:$B$11,1,FALSE)</f>
        <v>#N/A</v>
      </c>
    </row>
    <row r="3576" hidden="1" spans="1:6">
      <c r="A3576" t="s">
        <v>7026</v>
      </c>
      <c r="B3576" t="s">
        <v>7027</v>
      </c>
      <c r="C3576" t="s">
        <v>7028</v>
      </c>
      <c r="D3576" t="str">
        <f>C3576</f>
        <v>#01-365</v>
      </c>
      <c r="E3576" t="str">
        <f t="shared" si="111"/>
        <v/>
      </c>
      <c r="F3576" t="e">
        <f>VLOOKUP(B3576,HawkerCenter!$B$2:$B$11,1,FALSE)</f>
        <v>#N/A</v>
      </c>
    </row>
    <row r="3577" hidden="1" spans="1:6">
      <c r="A3577" t="s">
        <v>7029</v>
      </c>
      <c r="B3577" t="s">
        <v>1000</v>
      </c>
      <c r="C3577" t="s">
        <v>7030</v>
      </c>
      <c r="D3577" t="str">
        <f t="shared" si="110"/>
        <v>#01-18 </v>
      </c>
      <c r="E3577" t="str">
        <f t="shared" si="111"/>
        <v>Hillion Mall</v>
      </c>
      <c r="F3577" t="e">
        <f>VLOOKUP(B3577,HawkerCenter!$B$2:$B$11,1,FALSE)</f>
        <v>#N/A</v>
      </c>
    </row>
    <row r="3578" hidden="1" spans="1:6">
      <c r="A3578" t="s">
        <v>7031</v>
      </c>
      <c r="B3578" t="s">
        <v>5037</v>
      </c>
      <c r="C3578" t="s">
        <v>7032</v>
      </c>
      <c r="D3578" t="str">
        <f t="shared" si="110"/>
        <v>Singapore </v>
      </c>
      <c r="E3578" t="str">
        <f t="shared" si="111"/>
        <v>560446</v>
      </c>
      <c r="F3578" t="e">
        <f>VLOOKUP(B3578,HawkerCenter!$B$2:$B$11,1,FALSE)</f>
        <v>#N/A</v>
      </c>
    </row>
    <row r="3579" hidden="1" spans="1:6">
      <c r="A3579" t="s">
        <v>7033</v>
      </c>
      <c r="B3579" t="s">
        <v>195</v>
      </c>
      <c r="C3579" t="s">
        <v>7034</v>
      </c>
      <c r="D3579" t="str">
        <f t="shared" si="110"/>
        <v>#01-27 </v>
      </c>
      <c r="E3579" t="str">
        <f t="shared" si="111"/>
        <v>Serangoon Garden Market</v>
      </c>
      <c r="F3579" t="e">
        <f>VLOOKUP(B3579,HawkerCenter!$B$2:$B$11,1,FALSE)</f>
        <v>#N/A</v>
      </c>
    </row>
    <row r="3580" hidden="1" spans="1:6">
      <c r="A3580" t="s">
        <v>7035</v>
      </c>
      <c r="B3580" t="s">
        <v>17</v>
      </c>
      <c r="C3580" t="s">
        <v>7036</v>
      </c>
      <c r="D3580" t="str">
        <f t="shared" si="110"/>
        <v>#01-54 </v>
      </c>
      <c r="E3580" t="str">
        <f t="shared" si="111"/>
        <v>Kovan 209 Market &amp; Food Centre</v>
      </c>
      <c r="F3580" t="e">
        <f>VLOOKUP(B3580,HawkerCenter!$B$2:$B$11,1,FALSE)</f>
        <v>#N/A</v>
      </c>
    </row>
    <row r="3581" hidden="1" spans="1:6">
      <c r="A3581" t="s">
        <v>7037</v>
      </c>
      <c r="B3581" t="s">
        <v>7038</v>
      </c>
      <c r="C3581" t="s">
        <v>7039</v>
      </c>
      <c r="D3581" t="str">
        <f t="shared" si="110"/>
        <v>Singapore </v>
      </c>
      <c r="E3581" t="str">
        <f t="shared" si="111"/>
        <v>120380</v>
      </c>
      <c r="F3581" t="e">
        <f>VLOOKUP(B3581,HawkerCenter!$B$2:$B$11,1,FALSE)</f>
        <v>#N/A</v>
      </c>
    </row>
    <row r="3582" hidden="1" spans="1:6">
      <c r="A3582" t="s">
        <v>7040</v>
      </c>
      <c r="B3582" t="s">
        <v>17</v>
      </c>
      <c r="C3582" t="s">
        <v>7041</v>
      </c>
      <c r="D3582" t="str">
        <f t="shared" si="110"/>
        <v>#01-35 </v>
      </c>
      <c r="E3582" t="str">
        <f t="shared" si="111"/>
        <v>Kovan 209 Market &amp; Food Centre</v>
      </c>
      <c r="F3582" t="e">
        <f>VLOOKUP(B3582,HawkerCenter!$B$2:$B$11,1,FALSE)</f>
        <v>#N/A</v>
      </c>
    </row>
    <row r="3583" hidden="1" spans="1:6">
      <c r="A3583" t="s">
        <v>7042</v>
      </c>
      <c r="B3583" t="s">
        <v>17</v>
      </c>
      <c r="C3583" t="s">
        <v>7043</v>
      </c>
      <c r="D3583" t="str">
        <f t="shared" si="110"/>
        <v>#01-30 </v>
      </c>
      <c r="E3583" t="str">
        <f t="shared" si="111"/>
        <v>Kovan 209 Market &amp; Food Centre</v>
      </c>
      <c r="F3583" t="e">
        <f>VLOOKUP(B3583,HawkerCenter!$B$2:$B$11,1,FALSE)</f>
        <v>#N/A</v>
      </c>
    </row>
    <row r="3584" hidden="1" spans="1:6">
      <c r="A3584" t="s">
        <v>7031</v>
      </c>
      <c r="B3584" t="s">
        <v>5037</v>
      </c>
      <c r="C3584" t="s">
        <v>7032</v>
      </c>
      <c r="D3584" t="str">
        <f t="shared" si="110"/>
        <v>Singapore </v>
      </c>
      <c r="E3584" t="str">
        <f t="shared" si="111"/>
        <v>560446</v>
      </c>
      <c r="F3584" t="e">
        <f>VLOOKUP(B3584,HawkerCenter!$B$2:$B$11,1,FALSE)</f>
        <v>#N/A</v>
      </c>
    </row>
    <row r="3585" hidden="1" spans="1:6">
      <c r="A3585" t="s">
        <v>7033</v>
      </c>
      <c r="B3585" t="s">
        <v>195</v>
      </c>
      <c r="C3585" t="s">
        <v>7034</v>
      </c>
      <c r="D3585" t="str">
        <f t="shared" si="110"/>
        <v>#01-27 </v>
      </c>
      <c r="E3585" t="str">
        <f t="shared" si="111"/>
        <v>Serangoon Garden Market</v>
      </c>
      <c r="F3585" t="e">
        <f>VLOOKUP(B3585,HawkerCenter!$B$2:$B$11,1,FALSE)</f>
        <v>#N/A</v>
      </c>
    </row>
    <row r="3586" hidden="1" spans="1:6">
      <c r="A3586" t="s">
        <v>7037</v>
      </c>
      <c r="B3586" t="s">
        <v>7038</v>
      </c>
      <c r="C3586" t="s">
        <v>7039</v>
      </c>
      <c r="D3586" t="str">
        <f t="shared" si="110"/>
        <v>Singapore </v>
      </c>
      <c r="E3586" t="str">
        <f t="shared" si="111"/>
        <v>120380</v>
      </c>
      <c r="F3586" t="e">
        <f>VLOOKUP(B3586,HawkerCenter!$B$2:$B$11,1,FALSE)</f>
        <v>#N/A</v>
      </c>
    </row>
    <row r="3587" hidden="1" spans="1:6">
      <c r="A3587" t="s">
        <v>7044</v>
      </c>
      <c r="B3587" t="s">
        <v>5192</v>
      </c>
      <c r="C3587" t="s">
        <v>5193</v>
      </c>
      <c r="D3587" t="str">
        <f t="shared" ref="D3587:D3650" si="112">LEFT(C3587,FIND(" ",C3587))</f>
        <v>#01-60 </v>
      </c>
      <c r="E3587" t="str">
        <f t="shared" ref="E3587:E3650" si="113">RIGHT(C3587,LEN(C3587)-LEN(D3587))</f>
        <v>Queensway Shopping Centre</v>
      </c>
      <c r="F3587" t="e">
        <f>VLOOKUP(B3587,HawkerCenter!$B$2:$B$11,1,FALSE)</f>
        <v>#N/A</v>
      </c>
    </row>
    <row r="3588" hidden="1" spans="1:6">
      <c r="A3588" t="s">
        <v>7045</v>
      </c>
      <c r="B3588" t="s">
        <v>79</v>
      </c>
      <c r="C3588" t="s">
        <v>7046</v>
      </c>
      <c r="D3588" t="str">
        <f t="shared" si="112"/>
        <v>#01-10 </v>
      </c>
      <c r="E3588" t="str">
        <f t="shared" si="113"/>
        <v>ARC 380</v>
      </c>
      <c r="F3588" t="e">
        <f>VLOOKUP(B3588,HawkerCenter!$B$2:$B$11,1,FALSE)</f>
        <v>#N/A</v>
      </c>
    </row>
    <row r="3589" hidden="1" spans="1:6">
      <c r="A3589" t="s">
        <v>7040</v>
      </c>
      <c r="B3589" t="s">
        <v>17</v>
      </c>
      <c r="C3589" t="s">
        <v>7041</v>
      </c>
      <c r="D3589" t="str">
        <f t="shared" si="112"/>
        <v>#01-35 </v>
      </c>
      <c r="E3589" t="str">
        <f t="shared" si="113"/>
        <v>Kovan 209 Market &amp; Food Centre</v>
      </c>
      <c r="F3589" t="e">
        <f>VLOOKUP(B3589,HawkerCenter!$B$2:$B$11,1,FALSE)</f>
        <v>#N/A</v>
      </c>
    </row>
    <row r="3590" hidden="1" spans="1:6">
      <c r="A3590" t="s">
        <v>7042</v>
      </c>
      <c r="B3590" t="s">
        <v>17</v>
      </c>
      <c r="C3590" t="s">
        <v>7043</v>
      </c>
      <c r="D3590" t="str">
        <f t="shared" si="112"/>
        <v>#01-30 </v>
      </c>
      <c r="E3590" t="str">
        <f t="shared" si="113"/>
        <v>Kovan 209 Market &amp; Food Centre</v>
      </c>
      <c r="F3590" t="e">
        <f>VLOOKUP(B3590,HawkerCenter!$B$2:$B$11,1,FALSE)</f>
        <v>#N/A</v>
      </c>
    </row>
    <row r="3591" hidden="1" spans="1:6">
      <c r="A3591" t="s">
        <v>7047</v>
      </c>
      <c r="B3591" t="s">
        <v>10</v>
      </c>
      <c r="C3591" t="s">
        <v>5760</v>
      </c>
      <c r="D3591" t="str">
        <f t="shared" si="112"/>
        <v>#01-72 </v>
      </c>
      <c r="E3591" t="str">
        <f t="shared" si="113"/>
        <v>Old Airport Road Food Centre</v>
      </c>
      <c r="F3591" t="str">
        <f>VLOOKUP(B3591,HawkerCenter!$B$2:$B$11,1,FALSE)</f>
        <v>51 Old Airport Road</v>
      </c>
    </row>
    <row r="3592" hidden="1" spans="1:6">
      <c r="A3592" t="s">
        <v>7048</v>
      </c>
      <c r="B3592" t="s">
        <v>1412</v>
      </c>
      <c r="C3592" t="s">
        <v>7049</v>
      </c>
      <c r="D3592" t="str">
        <f t="shared" si="112"/>
        <v> </v>
      </c>
      <c r="E3592" t="str">
        <f t="shared" si="113"/>
        <v>#01-235</v>
      </c>
      <c r="F3592" t="e">
        <f>VLOOKUP(B3592,HawkerCenter!$B$2:$B$11,1,FALSE)</f>
        <v>#N/A</v>
      </c>
    </row>
    <row r="3593" hidden="1" spans="1:6">
      <c r="A3593" t="s">
        <v>7050</v>
      </c>
      <c r="B3593" t="s">
        <v>3663</v>
      </c>
      <c r="C3593" t="s">
        <v>7051</v>
      </c>
      <c r="D3593" t="str">
        <f t="shared" si="112"/>
        <v>Basement </v>
      </c>
      <c r="E3593" t="str">
        <f t="shared" si="113"/>
        <v>1 Tangs Plaza</v>
      </c>
      <c r="F3593" t="e">
        <f>VLOOKUP(B3593,HawkerCenter!$B$2:$B$11,1,FALSE)</f>
        <v>#N/A</v>
      </c>
    </row>
    <row r="3594" hidden="1" spans="1:6">
      <c r="A3594" t="s">
        <v>7052</v>
      </c>
      <c r="B3594" t="s">
        <v>15</v>
      </c>
      <c r="C3594" t="s">
        <v>7053</v>
      </c>
      <c r="D3594" t="str">
        <f t="shared" si="112"/>
        <v>#02-23 </v>
      </c>
      <c r="E3594" t="str">
        <f t="shared" si="113"/>
        <v>Tiong Bahru Market</v>
      </c>
      <c r="F3594" t="e">
        <f>VLOOKUP(B3594,HawkerCenter!$B$2:$B$11,1,FALSE)</f>
        <v>#N/A</v>
      </c>
    </row>
    <row r="3595" hidden="1" spans="1:6">
      <c r="A3595" t="s">
        <v>7054</v>
      </c>
      <c r="B3595" t="s">
        <v>1949</v>
      </c>
      <c r="C3595" t="s">
        <v>7055</v>
      </c>
      <c r="D3595" t="str">
        <f t="shared" si="112"/>
        <v>#01-01 </v>
      </c>
      <c r="E3595" t="str">
        <f t="shared" si="113"/>
        <v>Choh Dee Place</v>
      </c>
      <c r="F3595" t="e">
        <f>VLOOKUP(B3595,HawkerCenter!$B$2:$B$11,1,FALSE)</f>
        <v>#N/A</v>
      </c>
    </row>
    <row r="3596" hidden="1" spans="1:6">
      <c r="A3596" t="s">
        <v>7056</v>
      </c>
      <c r="B3596" t="s">
        <v>8</v>
      </c>
      <c r="C3596" t="s">
        <v>7057</v>
      </c>
      <c r="D3596" t="str">
        <f t="shared" si="112"/>
        <v>#02-40 </v>
      </c>
      <c r="E3596" t="str">
        <f t="shared" si="113"/>
        <v>Hong Lim Market &amp; Food Centre</v>
      </c>
      <c r="F3596" t="str">
        <f>VLOOKUP(B3596,HawkerCenter!$B$2:$B$11,1,FALSE)</f>
        <v>531A Upper Cross Street</v>
      </c>
    </row>
    <row r="3597" hidden="1" spans="1:6">
      <c r="A3597" t="s">
        <v>7058</v>
      </c>
      <c r="B3597" t="s">
        <v>8</v>
      </c>
      <c r="C3597" t="s">
        <v>7059</v>
      </c>
      <c r="D3597" t="str">
        <f t="shared" si="112"/>
        <v>#02-66 </v>
      </c>
      <c r="E3597" t="str">
        <f t="shared" si="113"/>
        <v>Hong Lim Market &amp; Food Centre</v>
      </c>
      <c r="F3597" t="str">
        <f>VLOOKUP(B3597,HawkerCenter!$B$2:$B$11,1,FALSE)</f>
        <v>531A Upper Cross Street</v>
      </c>
    </row>
    <row r="3598" hidden="1" spans="1:6">
      <c r="A3598" t="s">
        <v>7060</v>
      </c>
      <c r="B3598" t="s">
        <v>2261</v>
      </c>
      <c r="C3598" t="s">
        <v>7061</v>
      </c>
      <c r="D3598" t="str">
        <f t="shared" si="112"/>
        <v>#01-3230 </v>
      </c>
      <c r="E3598" t="str">
        <f t="shared" si="113"/>
        <v/>
      </c>
      <c r="F3598" t="e">
        <f>VLOOKUP(B3598,HawkerCenter!$B$2:$B$11,1,FALSE)</f>
        <v>#N/A</v>
      </c>
    </row>
    <row r="3599" hidden="1" spans="1:6">
      <c r="A3599" t="s">
        <v>7062</v>
      </c>
      <c r="B3599" t="s">
        <v>8</v>
      </c>
      <c r="C3599" t="s">
        <v>7063</v>
      </c>
      <c r="D3599" t="str">
        <f t="shared" si="112"/>
        <v>#01-58 </v>
      </c>
      <c r="E3599" t="str">
        <f t="shared" si="113"/>
        <v>Hong Lim Market &amp; Food Centre</v>
      </c>
      <c r="F3599" t="str">
        <f>VLOOKUP(B3599,HawkerCenter!$B$2:$B$11,1,FALSE)</f>
        <v>531A Upper Cross Street</v>
      </c>
    </row>
    <row r="3600" hidden="1" spans="1:6">
      <c r="A3600" t="s">
        <v>7064</v>
      </c>
      <c r="B3600" t="s">
        <v>1047</v>
      </c>
      <c r="C3600" t="s">
        <v>7065</v>
      </c>
      <c r="D3600" t="str">
        <f t="shared" si="112"/>
        <v>#01-14 </v>
      </c>
      <c r="E3600" t="str">
        <f t="shared" si="113"/>
        <v>Blk 75 Lorong 5 Toa Payoh Food Centre</v>
      </c>
      <c r="F3600" t="e">
        <f>VLOOKUP(B3600,HawkerCenter!$B$2:$B$11,1,FALSE)</f>
        <v>#N/A</v>
      </c>
    </row>
    <row r="3601" hidden="1" spans="1:6">
      <c r="A3601" t="s">
        <v>7054</v>
      </c>
      <c r="B3601" t="s">
        <v>1949</v>
      </c>
      <c r="C3601" t="s">
        <v>7055</v>
      </c>
      <c r="D3601" t="str">
        <f t="shared" si="112"/>
        <v>#01-01 </v>
      </c>
      <c r="E3601" t="str">
        <f t="shared" si="113"/>
        <v>Choh Dee Place</v>
      </c>
      <c r="F3601" t="e">
        <f>VLOOKUP(B3601,HawkerCenter!$B$2:$B$11,1,FALSE)</f>
        <v>#N/A</v>
      </c>
    </row>
    <row r="3602" hidden="1" spans="1:6">
      <c r="A3602" t="s">
        <v>7066</v>
      </c>
      <c r="B3602" t="s">
        <v>7067</v>
      </c>
      <c r="C3602" t="s">
        <v>7068</v>
      </c>
      <c r="D3602" t="str">
        <f t="shared" si="112"/>
        <v>Singapore </v>
      </c>
      <c r="E3602" t="str">
        <f t="shared" si="113"/>
        <v>427789</v>
      </c>
      <c r="F3602" t="e">
        <f>VLOOKUP(B3602,HawkerCenter!$B$2:$B$11,1,FALSE)</f>
        <v>#N/A</v>
      </c>
    </row>
    <row r="3603" hidden="1" spans="1:6">
      <c r="A3603" t="s">
        <v>7069</v>
      </c>
      <c r="B3603" t="s">
        <v>5343</v>
      </c>
      <c r="C3603" t="s">
        <v>5344</v>
      </c>
      <c r="D3603" t="str">
        <f t="shared" si="112"/>
        <v>Singapore </v>
      </c>
      <c r="E3603" t="str">
        <f t="shared" si="113"/>
        <v>534721</v>
      </c>
      <c r="F3603" t="e">
        <f>VLOOKUP(B3603,HawkerCenter!$B$2:$B$11,1,FALSE)</f>
        <v>#N/A</v>
      </c>
    </row>
    <row r="3604" hidden="1" spans="1:6">
      <c r="A3604" t="s">
        <v>7070</v>
      </c>
      <c r="B3604" t="s">
        <v>7</v>
      </c>
      <c r="C3604" t="s">
        <v>7071</v>
      </c>
      <c r="D3604" t="str">
        <f t="shared" si="112"/>
        <v>#01-133 </v>
      </c>
      <c r="E3604" t="str">
        <f t="shared" si="113"/>
        <v>ABC Brickworks Market &amp; Food Centre</v>
      </c>
      <c r="F3604" t="str">
        <f>VLOOKUP(B3604,HawkerCenter!$B$2:$B$11,1,FALSE)</f>
        <v>6 Jalan Bukit Merah</v>
      </c>
    </row>
    <row r="3605" hidden="1" spans="1:6">
      <c r="A3605" t="s">
        <v>7072</v>
      </c>
      <c r="B3605" t="s">
        <v>316</v>
      </c>
      <c r="C3605" t="s">
        <v>7073</v>
      </c>
      <c r="D3605" t="str">
        <f t="shared" si="112"/>
        <v>#02-04 </v>
      </c>
      <c r="E3605" t="str">
        <f t="shared" si="113"/>
        <v>Sim Lim Square</v>
      </c>
      <c r="F3605" t="e">
        <f>VLOOKUP(B3605,HawkerCenter!$B$2:$B$11,1,FALSE)</f>
        <v>#N/A</v>
      </c>
    </row>
    <row r="3606" hidden="1" spans="1:6">
      <c r="A3606" t="s">
        <v>7050</v>
      </c>
      <c r="B3606" t="s">
        <v>3663</v>
      </c>
      <c r="C3606" t="s">
        <v>7051</v>
      </c>
      <c r="D3606" t="str">
        <f t="shared" si="112"/>
        <v>Basement </v>
      </c>
      <c r="E3606" t="str">
        <f t="shared" si="113"/>
        <v>1 Tangs Plaza</v>
      </c>
      <c r="F3606" t="e">
        <f>VLOOKUP(B3606,HawkerCenter!$B$2:$B$11,1,FALSE)</f>
        <v>#N/A</v>
      </c>
    </row>
    <row r="3607" hidden="1" spans="1:6">
      <c r="A3607" t="s">
        <v>7074</v>
      </c>
      <c r="B3607" t="s">
        <v>7075</v>
      </c>
      <c r="C3607" t="s">
        <v>7076</v>
      </c>
      <c r="D3607" t="str">
        <f t="shared" si="112"/>
        <v>Lorong </v>
      </c>
      <c r="E3607" t="str">
        <f t="shared" si="113"/>
        <v>17 Geylang</v>
      </c>
      <c r="F3607" t="e">
        <f>VLOOKUP(B3607,HawkerCenter!$B$2:$B$11,1,FALSE)</f>
        <v>#N/A</v>
      </c>
    </row>
    <row r="3608" hidden="1" spans="1:6">
      <c r="A3608" t="s">
        <v>7077</v>
      </c>
      <c r="B3608" t="s">
        <v>2231</v>
      </c>
      <c r="C3608" t="s">
        <v>7078</v>
      </c>
      <c r="D3608" t="str">
        <f t="shared" si="112"/>
        <v>Stall </v>
      </c>
      <c r="E3608" t="str">
        <f t="shared" si="113"/>
        <v>7</v>
      </c>
      <c r="F3608" t="e">
        <f>VLOOKUP(B3608,HawkerCenter!$B$2:$B$11,1,FALSE)</f>
        <v>#N/A</v>
      </c>
    </row>
    <row r="3609" hidden="1" spans="1:6">
      <c r="A3609" t="s">
        <v>7079</v>
      </c>
      <c r="B3609" t="s">
        <v>11</v>
      </c>
      <c r="C3609" t="s">
        <v>7080</v>
      </c>
      <c r="D3609" t="str">
        <f t="shared" si="112"/>
        <v>#01-104 </v>
      </c>
      <c r="E3609" t="str">
        <f t="shared" si="113"/>
        <v>Golden Mile Food Centre</v>
      </c>
      <c r="F3609" t="str">
        <f>VLOOKUP(B3609,HawkerCenter!$B$2:$B$11,1,FALSE)</f>
        <v>505 Beach Road</v>
      </c>
    </row>
    <row r="3610" hidden="1" spans="1:6">
      <c r="A3610" t="s">
        <v>7081</v>
      </c>
      <c r="B3610" t="s">
        <v>9</v>
      </c>
      <c r="C3610" t="s">
        <v>7082</v>
      </c>
      <c r="D3610" t="str">
        <f t="shared" si="112"/>
        <v>#02-129 </v>
      </c>
      <c r="E3610" t="str">
        <f t="shared" si="113"/>
        <v>Bukit Timah Market &amp; Food Centre</v>
      </c>
      <c r="F3610" t="str">
        <f>VLOOKUP(B3610,HawkerCenter!$B$2:$B$11,1,FALSE)</f>
        <v>51 Upper Bukit Timah Road</v>
      </c>
    </row>
    <row r="3611" hidden="1" spans="1:6">
      <c r="A3611" t="s">
        <v>7083</v>
      </c>
      <c r="B3611" t="s">
        <v>149</v>
      </c>
      <c r="C3611" t="s">
        <v>7084</v>
      </c>
      <c r="D3611" t="str">
        <f t="shared" si="112"/>
        <v>#01-48/49/50 </v>
      </c>
      <c r="E3611" t="str">
        <f t="shared" si="113"/>
        <v>Bukit Panjang Plaza</v>
      </c>
      <c r="F3611" t="e">
        <f>VLOOKUP(B3611,HawkerCenter!$B$2:$B$11,1,FALSE)</f>
        <v>#N/A</v>
      </c>
    </row>
    <row r="3612" hidden="1" spans="1:6">
      <c r="A3612" t="s">
        <v>7085</v>
      </c>
      <c r="B3612" t="s">
        <v>155</v>
      </c>
      <c r="C3612" t="s">
        <v>7086</v>
      </c>
      <c r="D3612" t="str">
        <f t="shared" si="112"/>
        <v>#01-12 </v>
      </c>
      <c r="E3612" t="str">
        <f t="shared" si="113"/>
        <v>Tai Hwa Eating House </v>
      </c>
      <c r="F3612" t="e">
        <f>VLOOKUP(B3612,HawkerCenter!$B$2:$B$11,1,FALSE)</f>
        <v>#N/A</v>
      </c>
    </row>
    <row r="3613" hidden="1" spans="1:6">
      <c r="A3613" t="s">
        <v>7087</v>
      </c>
      <c r="B3613" t="s">
        <v>791</v>
      </c>
      <c r="C3613" t="s">
        <v>7088</v>
      </c>
      <c r="D3613" t="str">
        <f t="shared" si="112"/>
        <v>#01-13 </v>
      </c>
      <c r="E3613" t="str">
        <f t="shared" si="113"/>
        <v>409 AMK Market &amp; Food Centre</v>
      </c>
      <c r="F3613" t="e">
        <f>VLOOKUP(B3613,HawkerCenter!$B$2:$B$11,1,FALSE)</f>
        <v>#N/A</v>
      </c>
    </row>
    <row r="3614" hidden="1" spans="1:6">
      <c r="A3614" t="s">
        <v>7089</v>
      </c>
      <c r="B3614" t="s">
        <v>2715</v>
      </c>
      <c r="C3614" t="s">
        <v>3509</v>
      </c>
      <c r="D3614" t="str">
        <f t="shared" si="112"/>
        <v>Level </v>
      </c>
      <c r="E3614" t="str">
        <f t="shared" si="113"/>
        <v>5 [email protected]</v>
      </c>
      <c r="F3614" t="e">
        <f>VLOOKUP(B3614,HawkerCenter!$B$2:$B$11,1,FALSE)</f>
        <v>#N/A</v>
      </c>
    </row>
    <row r="3615" hidden="1" spans="1:6">
      <c r="A3615" t="s">
        <v>7090</v>
      </c>
      <c r="B3615" t="s">
        <v>7091</v>
      </c>
      <c r="C3615" t="s">
        <v>7092</v>
      </c>
      <c r="D3615" t="str">
        <f t="shared" si="112"/>
        <v>Singapore </v>
      </c>
      <c r="E3615" t="str">
        <f t="shared" si="113"/>
        <v>233344</v>
      </c>
      <c r="F3615" t="e">
        <f>VLOOKUP(B3615,HawkerCenter!$B$2:$B$11,1,FALSE)</f>
        <v>#N/A</v>
      </c>
    </row>
    <row r="3616" hidden="1" spans="1:6">
      <c r="A3616" t="s">
        <v>7093</v>
      </c>
      <c r="B3616" t="s">
        <v>7094</v>
      </c>
      <c r="C3616" t="s">
        <v>7095</v>
      </c>
      <c r="D3616" t="str">
        <f t="shared" si="112"/>
        <v>Singapore </v>
      </c>
      <c r="E3616" t="str">
        <f t="shared" si="113"/>
        <v>437080</v>
      </c>
      <c r="F3616" t="e">
        <f>VLOOKUP(B3616,HawkerCenter!$B$2:$B$11,1,FALSE)</f>
        <v>#N/A</v>
      </c>
    </row>
    <row r="3617" hidden="1" spans="1:6">
      <c r="A3617" t="s">
        <v>7096</v>
      </c>
      <c r="B3617" t="s">
        <v>1223</v>
      </c>
      <c r="C3617" t="s">
        <v>7097</v>
      </c>
      <c r="D3617" t="str">
        <f t="shared" si="112"/>
        <v>#05-96/97 </v>
      </c>
      <c r="E3617" t="str">
        <f t="shared" si="113"/>
        <v>Far East Plaza</v>
      </c>
      <c r="F3617" t="e">
        <f>VLOOKUP(B3617,HawkerCenter!$B$2:$B$11,1,FALSE)</f>
        <v>#N/A</v>
      </c>
    </row>
    <row r="3618" hidden="1" spans="1:6">
      <c r="A3618" t="s">
        <v>7098</v>
      </c>
      <c r="B3618" t="s">
        <v>1233</v>
      </c>
      <c r="C3618" t="s">
        <v>7099</v>
      </c>
      <c r="D3618" t="str">
        <f t="shared" si="112"/>
        <v>#02-110 </v>
      </c>
      <c r="E3618" t="str">
        <f t="shared" si="113"/>
        <v>Lucky Plaza</v>
      </c>
      <c r="F3618" t="e">
        <f>VLOOKUP(B3618,HawkerCenter!$B$2:$B$11,1,FALSE)</f>
        <v>#N/A</v>
      </c>
    </row>
    <row r="3619" hidden="1" spans="1:6">
      <c r="A3619" t="s">
        <v>7100</v>
      </c>
      <c r="B3619" t="s">
        <v>7101</v>
      </c>
      <c r="C3619" t="s">
        <v>48</v>
      </c>
      <c r="D3619" t="str">
        <f>C3619</f>
        <v>#01-01</v>
      </c>
      <c r="E3619" t="str">
        <f t="shared" si="113"/>
        <v/>
      </c>
      <c r="F3619" t="e">
        <f>VLOOKUP(B3619,HawkerCenter!$B$2:$B$11,1,FALSE)</f>
        <v>#N/A</v>
      </c>
    </row>
    <row r="3620" hidden="1" spans="1:6">
      <c r="A3620" t="s">
        <v>7096</v>
      </c>
      <c r="B3620" t="s">
        <v>1223</v>
      </c>
      <c r="C3620" t="s">
        <v>7097</v>
      </c>
      <c r="D3620" t="str">
        <f t="shared" si="112"/>
        <v>#05-96/97 </v>
      </c>
      <c r="E3620" t="str">
        <f t="shared" si="113"/>
        <v>Far East Plaza</v>
      </c>
      <c r="F3620" t="e">
        <f>VLOOKUP(B3620,HawkerCenter!$B$2:$B$11,1,FALSE)</f>
        <v>#N/A</v>
      </c>
    </row>
    <row r="3621" hidden="1" spans="1:6">
      <c r="A3621" t="s">
        <v>7093</v>
      </c>
      <c r="B3621" t="s">
        <v>7094</v>
      </c>
      <c r="C3621" t="s">
        <v>7095</v>
      </c>
      <c r="D3621" t="str">
        <f t="shared" si="112"/>
        <v>Singapore </v>
      </c>
      <c r="E3621" t="str">
        <f t="shared" si="113"/>
        <v>437080</v>
      </c>
      <c r="F3621" t="e">
        <f>VLOOKUP(B3621,HawkerCenter!$B$2:$B$11,1,FALSE)</f>
        <v>#N/A</v>
      </c>
    </row>
    <row r="3622" hidden="1" spans="1:6">
      <c r="A3622" t="s">
        <v>7102</v>
      </c>
      <c r="B3622" t="s">
        <v>7103</v>
      </c>
      <c r="C3622" t="s">
        <v>7104</v>
      </c>
      <c r="D3622" t="str">
        <f>C3622</f>
        <v>#01-351/352</v>
      </c>
      <c r="E3622" t="str">
        <f t="shared" si="113"/>
        <v/>
      </c>
      <c r="F3622" t="e">
        <f>VLOOKUP(B3622,HawkerCenter!$B$2:$B$11,1,FALSE)</f>
        <v>#N/A</v>
      </c>
    </row>
    <row r="3623" hidden="1" spans="1:6">
      <c r="A3623" t="s">
        <v>7105</v>
      </c>
      <c r="B3623" t="s">
        <v>195</v>
      </c>
      <c r="C3623" t="s">
        <v>7106</v>
      </c>
      <c r="D3623" t="str">
        <f t="shared" si="112"/>
        <v>#01-21 </v>
      </c>
      <c r="E3623" t="str">
        <f t="shared" si="113"/>
        <v>Serangoon Garden Market</v>
      </c>
      <c r="F3623" t="e">
        <f>VLOOKUP(B3623,HawkerCenter!$B$2:$B$11,1,FALSE)</f>
        <v>#N/A</v>
      </c>
    </row>
    <row r="3624" hidden="1" spans="1:6">
      <c r="A3624" t="s">
        <v>7107</v>
      </c>
      <c r="B3624" t="s">
        <v>6282</v>
      </c>
      <c r="C3624" t="s">
        <v>7108</v>
      </c>
      <c r="D3624" t="str">
        <f t="shared" si="112"/>
        <v>Singapore </v>
      </c>
      <c r="E3624" t="str">
        <f t="shared" si="113"/>
        <v>560532</v>
      </c>
      <c r="F3624" t="e">
        <f>VLOOKUP(B3624,HawkerCenter!$B$2:$B$11,1,FALSE)</f>
        <v>#N/A</v>
      </c>
    </row>
    <row r="3625" hidden="1" spans="1:6">
      <c r="A3625" t="s">
        <v>7109</v>
      </c>
      <c r="B3625" t="s">
        <v>3681</v>
      </c>
      <c r="C3625" t="s">
        <v>5055</v>
      </c>
      <c r="D3625" t="str">
        <f t="shared" si="112"/>
        <v>Singapore </v>
      </c>
      <c r="E3625" t="str">
        <f t="shared" si="113"/>
        <v>530210</v>
      </c>
      <c r="F3625" t="e">
        <f>VLOOKUP(B3625,HawkerCenter!$B$2:$B$11,1,FALSE)</f>
        <v>#N/A</v>
      </c>
    </row>
    <row r="3626" hidden="1" spans="1:6">
      <c r="A3626" t="s">
        <v>7110</v>
      </c>
      <c r="B3626" t="s">
        <v>7111</v>
      </c>
      <c r="C3626" t="s">
        <v>7112</v>
      </c>
      <c r="D3626" t="str">
        <f t="shared" si="112"/>
        <v>#01-14 </v>
      </c>
      <c r="E3626" t="str">
        <f t="shared" si="113"/>
        <v>[email protected]</v>
      </c>
      <c r="F3626" t="e">
        <f>VLOOKUP(B3626,HawkerCenter!$B$2:$B$11,1,FALSE)</f>
        <v>#N/A</v>
      </c>
    </row>
    <row r="3627" hidden="1" spans="1:6">
      <c r="A3627" t="s">
        <v>7113</v>
      </c>
      <c r="B3627" t="s">
        <v>1000</v>
      </c>
      <c r="C3627" t="s">
        <v>7114</v>
      </c>
      <c r="D3627" t="str">
        <f t="shared" si="112"/>
        <v>#01-15/16 </v>
      </c>
      <c r="E3627" t="str">
        <f t="shared" si="113"/>
        <v>Hillion Mall</v>
      </c>
      <c r="F3627" t="e">
        <f>VLOOKUP(B3627,HawkerCenter!$B$2:$B$11,1,FALSE)</f>
        <v>#N/A</v>
      </c>
    </row>
    <row r="3628" hidden="1" spans="1:6">
      <c r="A3628" t="s">
        <v>7115</v>
      </c>
      <c r="B3628" t="s">
        <v>7116</v>
      </c>
      <c r="C3628" t="s">
        <v>4214</v>
      </c>
      <c r="D3628" t="str">
        <f>C3628</f>
        <v>#01-264</v>
      </c>
      <c r="E3628" t="str">
        <f t="shared" si="113"/>
        <v/>
      </c>
      <c r="F3628" t="e">
        <f>VLOOKUP(B3628,HawkerCenter!$B$2:$B$11,1,FALSE)</f>
        <v>#N/A</v>
      </c>
    </row>
    <row r="3629" hidden="1" spans="1:6">
      <c r="A3629" t="s">
        <v>7117</v>
      </c>
      <c r="B3629" t="s">
        <v>2907</v>
      </c>
      <c r="C3629" t="s">
        <v>7118</v>
      </c>
      <c r="D3629" t="str">
        <f t="shared" si="112"/>
        <v>#02-04 </v>
      </c>
      <c r="E3629" t="str">
        <f t="shared" si="113"/>
        <v>Tai Ho Soon Coffeeshop Stall 2</v>
      </c>
      <c r="F3629" t="e">
        <f>VLOOKUP(B3629,HawkerCenter!$B$2:$B$11,1,FALSE)</f>
        <v>#N/A</v>
      </c>
    </row>
    <row r="3630" hidden="1" spans="1:6">
      <c r="A3630" t="s">
        <v>7119</v>
      </c>
      <c r="B3630" t="s">
        <v>7120</v>
      </c>
      <c r="C3630" t="s">
        <v>7121</v>
      </c>
      <c r="D3630" t="str">
        <f t="shared" si="112"/>
        <v>Singapore </v>
      </c>
      <c r="E3630" t="str">
        <f t="shared" si="113"/>
        <v>389372</v>
      </c>
      <c r="F3630" t="e">
        <f>VLOOKUP(B3630,HawkerCenter!$B$2:$B$11,1,FALSE)</f>
        <v>#N/A</v>
      </c>
    </row>
    <row r="3631" hidden="1" spans="1:6">
      <c r="A3631" t="s">
        <v>7122</v>
      </c>
      <c r="B3631" t="s">
        <v>1210</v>
      </c>
      <c r="C3631" t="s">
        <v>5436</v>
      </c>
      <c r="D3631" t="str">
        <f t="shared" si="112"/>
        <v>#01-15 </v>
      </c>
      <c r="E3631" t="str">
        <f t="shared" si="113"/>
        <v>Our Tampines Hub</v>
      </c>
      <c r="F3631" t="e">
        <f>VLOOKUP(B3631,HawkerCenter!$B$2:$B$11,1,FALSE)</f>
        <v>#N/A</v>
      </c>
    </row>
    <row r="3632" hidden="1" spans="1:6">
      <c r="A3632" t="s">
        <v>7113</v>
      </c>
      <c r="B3632" t="s">
        <v>1000</v>
      </c>
      <c r="C3632" t="s">
        <v>7114</v>
      </c>
      <c r="D3632" t="str">
        <f t="shared" si="112"/>
        <v>#01-15/16 </v>
      </c>
      <c r="E3632" t="str">
        <f t="shared" si="113"/>
        <v>Hillion Mall</v>
      </c>
      <c r="F3632" t="e">
        <f>VLOOKUP(B3632,HawkerCenter!$B$2:$B$11,1,FALSE)</f>
        <v>#N/A</v>
      </c>
    </row>
    <row r="3633" hidden="1" spans="1:6">
      <c r="A3633" t="s">
        <v>7122</v>
      </c>
      <c r="B3633" t="s">
        <v>1210</v>
      </c>
      <c r="C3633" t="s">
        <v>5436</v>
      </c>
      <c r="D3633" t="str">
        <f t="shared" si="112"/>
        <v>#01-15 </v>
      </c>
      <c r="E3633" t="str">
        <f t="shared" si="113"/>
        <v>Our Tampines Hub</v>
      </c>
      <c r="F3633" t="e">
        <f>VLOOKUP(B3633,HawkerCenter!$B$2:$B$11,1,FALSE)</f>
        <v>#N/A</v>
      </c>
    </row>
    <row r="3634" hidden="1" spans="1:6">
      <c r="A3634" t="s">
        <v>7123</v>
      </c>
      <c r="B3634" t="s">
        <v>44</v>
      </c>
      <c r="C3634" t="s">
        <v>45</v>
      </c>
      <c r="D3634" t="str">
        <f t="shared" si="112"/>
        <v>#01-2823 </v>
      </c>
      <c r="E3634" t="str">
        <f t="shared" si="113"/>
        <v>FoodLoft</v>
      </c>
      <c r="F3634" t="e">
        <f>VLOOKUP(B3634,HawkerCenter!$B$2:$B$11,1,FALSE)</f>
        <v>#N/A</v>
      </c>
    </row>
    <row r="3635" hidden="1" spans="1:6">
      <c r="A3635" t="s">
        <v>7124</v>
      </c>
      <c r="B3635" t="s">
        <v>4066</v>
      </c>
      <c r="C3635" t="s">
        <v>1325</v>
      </c>
      <c r="D3635" t="str">
        <f>C3635</f>
        <v>#01-67</v>
      </c>
      <c r="E3635" t="str">
        <f t="shared" si="113"/>
        <v/>
      </c>
      <c r="F3635" t="e">
        <f>VLOOKUP(B3635,HawkerCenter!$B$2:$B$11,1,FALSE)</f>
        <v>#N/A</v>
      </c>
    </row>
    <row r="3636" hidden="1" spans="1:6">
      <c r="A3636" t="s">
        <v>7125</v>
      </c>
      <c r="B3636" t="s">
        <v>1000</v>
      </c>
      <c r="C3636" t="s">
        <v>7126</v>
      </c>
      <c r="D3636" t="str">
        <f t="shared" si="112"/>
        <v>#B2-36 </v>
      </c>
      <c r="E3636" t="str">
        <f t="shared" si="113"/>
        <v>Hillion Mall</v>
      </c>
      <c r="F3636" t="e">
        <f>VLOOKUP(B3636,HawkerCenter!$B$2:$B$11,1,FALSE)</f>
        <v>#N/A</v>
      </c>
    </row>
    <row r="3637" hidden="1" spans="1:6">
      <c r="A3637" t="s">
        <v>7127</v>
      </c>
      <c r="B3637" t="s">
        <v>1807</v>
      </c>
      <c r="C3637" t="s">
        <v>1808</v>
      </c>
      <c r="D3637" t="str">
        <f t="shared" si="112"/>
        <v>Singapore </v>
      </c>
      <c r="E3637" t="str">
        <f t="shared" si="113"/>
        <v>423492</v>
      </c>
      <c r="F3637" t="e">
        <f>VLOOKUP(B3637,HawkerCenter!$B$2:$B$11,1,FALSE)</f>
        <v>#N/A</v>
      </c>
    </row>
    <row r="3638" hidden="1" spans="1:6">
      <c r="A3638" t="s">
        <v>7128</v>
      </c>
      <c r="B3638" t="s">
        <v>3637</v>
      </c>
      <c r="C3638" t="s">
        <v>7129</v>
      </c>
      <c r="D3638" t="str">
        <f>C3638</f>
        <v>#01-91</v>
      </c>
      <c r="E3638" t="str">
        <f t="shared" si="113"/>
        <v/>
      </c>
      <c r="F3638" t="e">
        <f>VLOOKUP(B3638,HawkerCenter!$B$2:$B$11,1,FALSE)</f>
        <v>#N/A</v>
      </c>
    </row>
    <row r="3639" hidden="1" spans="1:6">
      <c r="A3639" t="s">
        <v>7130</v>
      </c>
      <c r="B3639" t="s">
        <v>9</v>
      </c>
      <c r="C3639" t="s">
        <v>7131</v>
      </c>
      <c r="D3639" t="str">
        <f t="shared" si="112"/>
        <v>#02-182 </v>
      </c>
      <c r="E3639" t="str">
        <f t="shared" si="113"/>
        <v>Bukit Timah Market &amp; Food Centre</v>
      </c>
      <c r="F3639" t="str">
        <f>VLOOKUP(B3639,HawkerCenter!$B$2:$B$11,1,FALSE)</f>
        <v>51 Upper Bukit Timah Road</v>
      </c>
    </row>
    <row r="3640" hidden="1" spans="1:6">
      <c r="A3640" t="s">
        <v>7132</v>
      </c>
      <c r="B3640" t="s">
        <v>7133</v>
      </c>
      <c r="C3640" t="s">
        <v>7134</v>
      </c>
      <c r="D3640" t="str">
        <f t="shared" si="112"/>
        <v>#01-15 </v>
      </c>
      <c r="E3640" t="str">
        <f t="shared" si="113"/>
        <v>Cendex Centre</v>
      </c>
      <c r="F3640" t="e">
        <f>VLOOKUP(B3640,HawkerCenter!$B$2:$B$11,1,FALSE)</f>
        <v>#N/A</v>
      </c>
    </row>
    <row r="3641" hidden="1" spans="1:6">
      <c r="A3641" t="s">
        <v>7135</v>
      </c>
      <c r="B3641" t="s">
        <v>599</v>
      </c>
      <c r="C3641" t="s">
        <v>7136</v>
      </c>
      <c r="D3641" t="str">
        <f t="shared" si="112"/>
        <v>#01-06 </v>
      </c>
      <c r="E3641" t="str">
        <f t="shared" si="113"/>
        <v>Havelock View</v>
      </c>
      <c r="F3641" t="e">
        <f>VLOOKUP(B3641,HawkerCenter!$B$2:$B$11,1,FALSE)</f>
        <v>#N/A</v>
      </c>
    </row>
    <row r="3642" hidden="1" spans="1:6">
      <c r="A3642" t="s">
        <v>7137</v>
      </c>
      <c r="B3642" t="s">
        <v>5083</v>
      </c>
      <c r="C3642" t="s">
        <v>5084</v>
      </c>
      <c r="D3642" t="str">
        <f>C3642</f>
        <v>#01-526</v>
      </c>
      <c r="E3642" t="str">
        <f t="shared" si="113"/>
        <v/>
      </c>
      <c r="F3642" t="e">
        <f>VLOOKUP(B3642,HawkerCenter!$B$2:$B$11,1,FALSE)</f>
        <v>#N/A</v>
      </c>
    </row>
    <row r="3643" hidden="1" spans="1:6">
      <c r="A3643" t="s">
        <v>7138</v>
      </c>
      <c r="B3643" t="s">
        <v>2662</v>
      </c>
      <c r="C3643" t="s">
        <v>7139</v>
      </c>
      <c r="D3643" t="str">
        <f t="shared" si="112"/>
        <v>#02-107 </v>
      </c>
      <c r="E3643" t="str">
        <f t="shared" si="113"/>
        <v>Geylang Serai Market &amp; Food Centre</v>
      </c>
      <c r="F3643" t="e">
        <f>VLOOKUP(B3643,HawkerCenter!$B$2:$B$11,1,FALSE)</f>
        <v>#N/A</v>
      </c>
    </row>
    <row r="3644" hidden="1" spans="1:6">
      <c r="A3644" t="s">
        <v>7140</v>
      </c>
      <c r="B3644" t="s">
        <v>7141</v>
      </c>
      <c r="C3644" t="s">
        <v>7142</v>
      </c>
      <c r="D3644" t="str">
        <f t="shared" si="112"/>
        <v>#02-313 </v>
      </c>
      <c r="E3644" t="str">
        <f t="shared" si="113"/>
        <v>Loyang Point</v>
      </c>
      <c r="F3644" t="e">
        <f>VLOOKUP(B3644,HawkerCenter!$B$2:$B$11,1,FALSE)</f>
        <v>#N/A</v>
      </c>
    </row>
    <row r="3645" hidden="1" spans="1:6">
      <c r="A3645" t="s">
        <v>7143</v>
      </c>
      <c r="B3645" t="s">
        <v>6883</v>
      </c>
      <c r="C3645" t="s">
        <v>7144</v>
      </c>
      <c r="D3645" t="str">
        <f t="shared" si="112"/>
        <v>#01-06 </v>
      </c>
      <c r="E3645" t="str">
        <f t="shared" si="113"/>
        <v>The Arcade</v>
      </c>
      <c r="F3645" t="e">
        <f>VLOOKUP(B3645,HawkerCenter!$B$2:$B$11,1,FALSE)</f>
        <v>#N/A</v>
      </c>
    </row>
    <row r="3646" hidden="1" spans="1:6">
      <c r="A3646" t="s">
        <v>7145</v>
      </c>
      <c r="B3646" t="s">
        <v>7146</v>
      </c>
      <c r="C3646" t="s">
        <v>48</v>
      </c>
      <c r="D3646" t="str">
        <f>C3646</f>
        <v>#01-01</v>
      </c>
      <c r="E3646" t="str">
        <f t="shared" si="113"/>
        <v/>
      </c>
      <c r="F3646" t="e">
        <f>VLOOKUP(B3646,HawkerCenter!$B$2:$B$11,1,FALSE)</f>
        <v>#N/A</v>
      </c>
    </row>
    <row r="3647" hidden="1" spans="1:6">
      <c r="A3647" t="s">
        <v>7147</v>
      </c>
      <c r="B3647" t="s">
        <v>7148</v>
      </c>
      <c r="C3647" t="s">
        <v>7149</v>
      </c>
      <c r="D3647" t="str">
        <f t="shared" si="112"/>
        <v>#01-02/03 </v>
      </c>
      <c r="E3647" t="str">
        <f t="shared" si="113"/>
        <v>Paya Lebar MRT</v>
      </c>
      <c r="F3647" t="e">
        <f>VLOOKUP(B3647,HawkerCenter!$B$2:$B$11,1,FALSE)</f>
        <v>#N/A</v>
      </c>
    </row>
    <row r="3648" hidden="1" spans="1:6">
      <c r="A3648" t="s">
        <v>7150</v>
      </c>
      <c r="B3648" t="s">
        <v>12</v>
      </c>
      <c r="C3648" t="s">
        <v>7151</v>
      </c>
      <c r="D3648" t="str">
        <f t="shared" si="112"/>
        <v>#01-33 </v>
      </c>
      <c r="E3648" t="str">
        <f t="shared" si="113"/>
        <v>Clementi 448 Market &amp; Food Centre</v>
      </c>
      <c r="F3648" t="str">
        <f>VLOOKUP(B3648,HawkerCenter!$B$2:$B$11,1,FALSE)</f>
        <v>448 Clementi Avenue 3</v>
      </c>
    </row>
    <row r="3649" hidden="1" spans="1:6">
      <c r="A3649" t="s">
        <v>7152</v>
      </c>
      <c r="B3649" t="s">
        <v>2518</v>
      </c>
      <c r="C3649" t="s">
        <v>7153</v>
      </c>
      <c r="D3649" t="str">
        <f t="shared" si="112"/>
        <v>#01-53 </v>
      </c>
      <c r="E3649" t="str">
        <f t="shared" si="113"/>
        <v>Kim Keat Palm Market &amp; Food Centre</v>
      </c>
      <c r="F3649" t="e">
        <f>VLOOKUP(B3649,HawkerCenter!$B$2:$B$11,1,FALSE)</f>
        <v>#N/A</v>
      </c>
    </row>
    <row r="3650" hidden="1" spans="1:6">
      <c r="A3650" t="s">
        <v>7154</v>
      </c>
      <c r="B3650" t="s">
        <v>7155</v>
      </c>
      <c r="C3650" t="s">
        <v>7156</v>
      </c>
      <c r="D3650" t="str">
        <f t="shared" si="112"/>
        <v>#01-257 </v>
      </c>
      <c r="E3650" t="str">
        <f t="shared" si="113"/>
        <v>Broadway</v>
      </c>
      <c r="F3650" t="e">
        <f>VLOOKUP(B3650,HawkerCenter!$B$2:$B$11,1,FALSE)</f>
        <v>#N/A</v>
      </c>
    </row>
    <row r="3651" hidden="1" spans="1:6">
      <c r="A3651" t="s">
        <v>7157</v>
      </c>
      <c r="B3651" t="s">
        <v>1047</v>
      </c>
      <c r="C3651" t="s">
        <v>7158</v>
      </c>
      <c r="D3651" t="str">
        <f t="shared" ref="D3651:D3714" si="114">LEFT(C3651,FIND(" ",C3651))</f>
        <v>#01-04 </v>
      </c>
      <c r="E3651" t="str">
        <f t="shared" ref="E3651:E3714" si="115">RIGHT(C3651,LEN(C3651)-LEN(D3651))</f>
        <v>Blk 75 Lorong 5 Toa Payoh Food Centre</v>
      </c>
      <c r="F3651" t="e">
        <f>VLOOKUP(B3651,HawkerCenter!$B$2:$B$11,1,FALSE)</f>
        <v>#N/A</v>
      </c>
    </row>
    <row r="3652" hidden="1" spans="1:6">
      <c r="A3652" t="s">
        <v>7159</v>
      </c>
      <c r="B3652" t="s">
        <v>3068</v>
      </c>
      <c r="C3652" t="s">
        <v>7160</v>
      </c>
      <c r="D3652" t="str">
        <f t="shared" si="114"/>
        <v>#02-15 </v>
      </c>
      <c r="E3652" t="str">
        <f t="shared" si="115"/>
        <v>Shunfu Mart</v>
      </c>
      <c r="F3652" t="e">
        <f>VLOOKUP(B3652,HawkerCenter!$B$2:$B$11,1,FALSE)</f>
        <v>#N/A</v>
      </c>
    </row>
    <row r="3653" hidden="1" spans="1:6">
      <c r="A3653" t="s">
        <v>7161</v>
      </c>
      <c r="B3653" t="s">
        <v>3</v>
      </c>
      <c r="C3653" t="s">
        <v>4356</v>
      </c>
      <c r="D3653" t="str">
        <f t="shared" si="114"/>
        <v>#01-69 </v>
      </c>
      <c r="E3653" t="str">
        <f t="shared" si="115"/>
        <v>Whampoa Makan Place Block 90</v>
      </c>
      <c r="F3653" t="str">
        <f>VLOOKUP(B3653,HawkerCenter!$B$2:$B$11,1,FALSE)</f>
        <v>90 Whampoa Drive</v>
      </c>
    </row>
    <row r="3654" hidden="1" spans="1:6">
      <c r="A3654" t="s">
        <v>7162</v>
      </c>
      <c r="B3654" t="s">
        <v>614</v>
      </c>
      <c r="C3654" t="s">
        <v>7163</v>
      </c>
      <c r="D3654" t="str">
        <f t="shared" si="114"/>
        <v>#01-13 </v>
      </c>
      <c r="E3654" t="str">
        <f t="shared" si="115"/>
        <v>Yishun Park Hawker Centre</v>
      </c>
      <c r="F3654" t="e">
        <f>VLOOKUP(B3654,HawkerCenter!$B$2:$B$11,1,FALSE)</f>
        <v>#N/A</v>
      </c>
    </row>
    <row r="3655" hidden="1" spans="1:6">
      <c r="A3655" t="s">
        <v>7164</v>
      </c>
      <c r="B3655" t="s">
        <v>6371</v>
      </c>
      <c r="C3655" t="s">
        <v>7165</v>
      </c>
      <c r="D3655" t="str">
        <f>C3655</f>
        <v>#01-245</v>
      </c>
      <c r="E3655" t="str">
        <f t="shared" si="115"/>
        <v/>
      </c>
      <c r="F3655" t="e">
        <f>VLOOKUP(B3655,HawkerCenter!$B$2:$B$11,1,FALSE)</f>
        <v>#N/A</v>
      </c>
    </row>
    <row r="3656" hidden="1" spans="1:6">
      <c r="A3656" t="s">
        <v>7166</v>
      </c>
      <c r="B3656" t="s">
        <v>6320</v>
      </c>
      <c r="C3656" t="s">
        <v>2837</v>
      </c>
      <c r="D3656" t="str">
        <f>C3656</f>
        <v>#01-283</v>
      </c>
      <c r="E3656" t="str">
        <f t="shared" si="115"/>
        <v/>
      </c>
      <c r="F3656" t="e">
        <f>VLOOKUP(B3656,HawkerCenter!$B$2:$B$11,1,FALSE)</f>
        <v>#N/A</v>
      </c>
    </row>
    <row r="3657" hidden="1" spans="1:6">
      <c r="A3657" t="s">
        <v>7167</v>
      </c>
      <c r="B3657" t="s">
        <v>1440</v>
      </c>
      <c r="C3657" t="s">
        <v>7168</v>
      </c>
      <c r="D3657" t="str">
        <f t="shared" si="114"/>
        <v>#01-1635 </v>
      </c>
      <c r="E3657" t="str">
        <f t="shared" si="115"/>
        <v>Lian Wah Kopitiam</v>
      </c>
      <c r="F3657" t="e">
        <f>VLOOKUP(B3657,HawkerCenter!$B$2:$B$11,1,FALSE)</f>
        <v>#N/A</v>
      </c>
    </row>
    <row r="3658" hidden="1" spans="1:6">
      <c r="A3658" t="s">
        <v>7169</v>
      </c>
      <c r="B3658" t="s">
        <v>7170</v>
      </c>
      <c r="C3658" t="s">
        <v>4330</v>
      </c>
      <c r="D3658" t="str">
        <f>C3658</f>
        <v>#01-252</v>
      </c>
      <c r="E3658" t="str">
        <f t="shared" si="115"/>
        <v/>
      </c>
      <c r="F3658" t="e">
        <f>VLOOKUP(B3658,HawkerCenter!$B$2:$B$11,1,FALSE)</f>
        <v>#N/A</v>
      </c>
    </row>
    <row r="3659" hidden="1" spans="1:6">
      <c r="A3659" t="s">
        <v>7171</v>
      </c>
      <c r="B3659" t="s">
        <v>7172</v>
      </c>
      <c r="C3659" t="s">
        <v>7173</v>
      </c>
      <c r="D3659" t="str">
        <f t="shared" si="114"/>
        <v>#02-25/26 </v>
      </c>
      <c r="E3659" t="str">
        <f t="shared" si="115"/>
        <v>Gourmet East Kitchen</v>
      </c>
      <c r="F3659" t="e">
        <f>VLOOKUP(B3659,HawkerCenter!$B$2:$B$11,1,FALSE)</f>
        <v>#N/A</v>
      </c>
    </row>
    <row r="3660" hidden="1" spans="1:6">
      <c r="A3660" t="s">
        <v>7174</v>
      </c>
      <c r="B3660" t="s">
        <v>1308</v>
      </c>
      <c r="C3660" t="s">
        <v>7175</v>
      </c>
      <c r="D3660" t="str">
        <f t="shared" si="114"/>
        <v>#01-01/02 </v>
      </c>
      <c r="E3660" t="str">
        <f t="shared" si="115"/>
        <v>PSA Tanjong Pagar Complex</v>
      </c>
      <c r="F3660" t="e">
        <f>VLOOKUP(B3660,HawkerCenter!$B$2:$B$11,1,FALSE)</f>
        <v>#N/A</v>
      </c>
    </row>
    <row r="3661" hidden="1" spans="1:6">
      <c r="A3661" t="s">
        <v>7176</v>
      </c>
      <c r="B3661" t="s">
        <v>3877</v>
      </c>
      <c r="C3661" t="s">
        <v>7177</v>
      </c>
      <c r="D3661" t="str">
        <f t="shared" si="114"/>
        <v>#01-105 </v>
      </c>
      <c r="E3661" t="str">
        <f t="shared" si="115"/>
        <v>Thomson Plaza</v>
      </c>
      <c r="F3661" t="e">
        <f>VLOOKUP(B3661,HawkerCenter!$B$2:$B$11,1,FALSE)</f>
        <v>#N/A</v>
      </c>
    </row>
    <row r="3662" hidden="1" spans="1:6">
      <c r="A3662" t="s">
        <v>7178</v>
      </c>
      <c r="B3662" t="s">
        <v>7179</v>
      </c>
      <c r="C3662" t="s">
        <v>7180</v>
      </c>
      <c r="D3662" t="str">
        <f t="shared" si="114"/>
        <v>#01-11 </v>
      </c>
      <c r="E3662" t="str">
        <f t="shared" si="115"/>
        <v>Valley Point</v>
      </c>
      <c r="F3662" t="e">
        <f>VLOOKUP(B3662,HawkerCenter!$B$2:$B$11,1,FALSE)</f>
        <v>#N/A</v>
      </c>
    </row>
    <row r="3663" hidden="1" spans="1:6">
      <c r="A3663" t="s">
        <v>7181</v>
      </c>
      <c r="B3663" t="s">
        <v>7182</v>
      </c>
      <c r="C3663" t="s">
        <v>7183</v>
      </c>
      <c r="D3663" t="str">
        <f t="shared" si="114"/>
        <v>Singapore </v>
      </c>
      <c r="E3663" t="str">
        <f t="shared" si="115"/>
        <v>670117</v>
      </c>
      <c r="F3663" t="e">
        <f>VLOOKUP(B3663,HawkerCenter!$B$2:$B$11,1,FALSE)</f>
        <v>#N/A</v>
      </c>
    </row>
    <row r="3664" hidden="1" spans="1:6">
      <c r="A3664" t="s">
        <v>7184</v>
      </c>
      <c r="B3664" t="s">
        <v>10</v>
      </c>
      <c r="C3664" t="s">
        <v>7185</v>
      </c>
      <c r="D3664" t="str">
        <f t="shared" si="114"/>
        <v>#01-167 </v>
      </c>
      <c r="E3664" t="str">
        <f t="shared" si="115"/>
        <v>Old Airport Road Food Centre</v>
      </c>
      <c r="F3664" t="str">
        <f>VLOOKUP(B3664,HawkerCenter!$B$2:$B$11,1,FALSE)</f>
        <v>51 Old Airport Road</v>
      </c>
    </row>
    <row r="3665" hidden="1" spans="1:6">
      <c r="A3665" t="s">
        <v>7186</v>
      </c>
      <c r="B3665" t="s">
        <v>2956</v>
      </c>
      <c r="C3665" t="s">
        <v>7187</v>
      </c>
      <c r="D3665" t="str">
        <f t="shared" si="114"/>
        <v>#01-87 </v>
      </c>
      <c r="E3665" t="str">
        <f t="shared" si="115"/>
        <v>79 &amp; 79A Circuit Road Food Centre</v>
      </c>
      <c r="F3665" t="e">
        <f>VLOOKUP(B3665,HawkerCenter!$B$2:$B$11,1,FALSE)</f>
        <v>#N/A</v>
      </c>
    </row>
    <row r="3666" hidden="1" spans="1:6">
      <c r="A3666" t="s">
        <v>7188</v>
      </c>
      <c r="B3666" t="s">
        <v>814</v>
      </c>
      <c r="C3666" t="s">
        <v>815</v>
      </c>
      <c r="D3666" t="str">
        <f>C3666</f>
        <v>#01-220</v>
      </c>
      <c r="E3666" t="str">
        <f t="shared" si="115"/>
        <v/>
      </c>
      <c r="F3666" t="e">
        <f>VLOOKUP(B3666,HawkerCenter!$B$2:$B$11,1,FALSE)</f>
        <v>#N/A</v>
      </c>
    </row>
    <row r="3667" hidden="1" spans="1:6">
      <c r="A3667" t="s">
        <v>7189</v>
      </c>
      <c r="B3667" t="s">
        <v>6675</v>
      </c>
      <c r="C3667" t="s">
        <v>2233</v>
      </c>
      <c r="D3667" t="str">
        <f>C3667</f>
        <v>#01-13</v>
      </c>
      <c r="E3667" t="str">
        <f t="shared" si="115"/>
        <v/>
      </c>
      <c r="F3667" t="e">
        <f>VLOOKUP(B3667,HawkerCenter!$B$2:$B$11,1,FALSE)</f>
        <v>#N/A</v>
      </c>
    </row>
    <row r="3668" hidden="1" spans="1:6">
      <c r="A3668" t="s">
        <v>7190</v>
      </c>
      <c r="B3668" t="s">
        <v>7191</v>
      </c>
      <c r="C3668" t="s">
        <v>7192</v>
      </c>
      <c r="D3668" t="str">
        <f t="shared" si="114"/>
        <v>Singapore </v>
      </c>
      <c r="E3668" t="str">
        <f t="shared" si="115"/>
        <v>570120</v>
      </c>
      <c r="F3668" t="e">
        <f>VLOOKUP(B3668,HawkerCenter!$B$2:$B$11,1,FALSE)</f>
        <v>#N/A</v>
      </c>
    </row>
    <row r="3669" hidden="1" spans="1:6">
      <c r="A3669" t="s">
        <v>7193</v>
      </c>
      <c r="B3669" t="s">
        <v>4054</v>
      </c>
      <c r="C3669" t="s">
        <v>7194</v>
      </c>
      <c r="D3669" t="str">
        <f t="shared" si="114"/>
        <v>#01-22 </v>
      </c>
      <c r="E3669" t="str">
        <f t="shared" si="115"/>
        <v>Pioneer Mall Koufu</v>
      </c>
      <c r="F3669" t="e">
        <f>VLOOKUP(B3669,HawkerCenter!$B$2:$B$11,1,FALSE)</f>
        <v>#N/A</v>
      </c>
    </row>
    <row r="3670" hidden="1" spans="1:6">
      <c r="A3670" t="s">
        <v>7195</v>
      </c>
      <c r="B3670" t="s">
        <v>5</v>
      </c>
      <c r="C3670" t="s">
        <v>7196</v>
      </c>
      <c r="D3670" t="str">
        <f t="shared" si="114"/>
        <v>#01-32 </v>
      </c>
      <c r="E3670" t="str">
        <f t="shared" si="115"/>
        <v>Amoy Street Food Centre</v>
      </c>
      <c r="F3670" t="str">
        <f>VLOOKUP(B3670,HawkerCenter!$B$2:$B$11,1,FALSE)</f>
        <v>7 Maxwell Road</v>
      </c>
    </row>
    <row r="3671" hidden="1" spans="1:6">
      <c r="A3671" t="s">
        <v>7197</v>
      </c>
      <c r="B3671" t="s">
        <v>2098</v>
      </c>
      <c r="C3671" t="s">
        <v>7198</v>
      </c>
      <c r="D3671" t="str">
        <f t="shared" si="114"/>
        <v>#01-97 </v>
      </c>
      <c r="E3671" t="str">
        <f t="shared" si="115"/>
        <v>S-11</v>
      </c>
      <c r="F3671" t="e">
        <f>VLOOKUP(B3671,HawkerCenter!$B$2:$B$11,1,FALSE)</f>
        <v>#N/A</v>
      </c>
    </row>
    <row r="3672" hidden="1" spans="1:6">
      <c r="A3672" t="s">
        <v>7199</v>
      </c>
      <c r="B3672" t="s">
        <v>444</v>
      </c>
      <c r="C3672" t="s">
        <v>7200</v>
      </c>
      <c r="D3672" t="e">
        <f t="shared" si="114"/>
        <v>#VALUE!</v>
      </c>
      <c r="E3672" t="e">
        <f t="shared" si="115"/>
        <v>#VALUE!</v>
      </c>
      <c r="F3672" t="e">
        <f>VLOOKUP(B3672,HawkerCenter!$B$2:$B$11,1,FALSE)</f>
        <v>#N/A</v>
      </c>
    </row>
    <row r="3673" hidden="1" spans="1:6">
      <c r="A3673" t="s">
        <v>7201</v>
      </c>
      <c r="B3673" t="s">
        <v>7202</v>
      </c>
      <c r="C3673" t="s">
        <v>730</v>
      </c>
      <c r="D3673" t="str">
        <f>C3673</f>
        <v>#01-380</v>
      </c>
      <c r="E3673" t="str">
        <f t="shared" si="115"/>
        <v/>
      </c>
      <c r="F3673" t="e">
        <f>VLOOKUP(B3673,HawkerCenter!$B$2:$B$11,1,FALSE)</f>
        <v>#N/A</v>
      </c>
    </row>
    <row r="3674" hidden="1" spans="1:6">
      <c r="A3674" t="s">
        <v>7203</v>
      </c>
      <c r="B3674" t="s">
        <v>1594</v>
      </c>
      <c r="C3674" t="s">
        <v>7204</v>
      </c>
      <c r="D3674" t="str">
        <f t="shared" si="114"/>
        <v>#01-166 </v>
      </c>
      <c r="E3674" t="str">
        <f t="shared" si="115"/>
        <v>Boon Lay Place Food Village</v>
      </c>
      <c r="F3674" t="e">
        <f>VLOOKUP(B3674,HawkerCenter!$B$2:$B$11,1,FALSE)</f>
        <v>#N/A</v>
      </c>
    </row>
    <row r="3675" hidden="1" spans="1:6">
      <c r="A3675" t="s">
        <v>7205</v>
      </c>
      <c r="B3675" t="s">
        <v>205</v>
      </c>
      <c r="C3675" t="s">
        <v>7206</v>
      </c>
      <c r="D3675" t="str">
        <f>C3675</f>
        <v>#01-1358</v>
      </c>
      <c r="E3675" t="str">
        <f t="shared" si="115"/>
        <v/>
      </c>
      <c r="F3675" t="e">
        <f>VLOOKUP(B3675,HawkerCenter!$B$2:$B$11,1,FALSE)</f>
        <v>#N/A</v>
      </c>
    </row>
    <row r="3676" hidden="1" spans="1:6">
      <c r="A3676" t="s">
        <v>7207</v>
      </c>
      <c r="B3676" t="s">
        <v>2055</v>
      </c>
      <c r="C3676" t="s">
        <v>7208</v>
      </c>
      <c r="D3676" t="str">
        <f t="shared" si="114"/>
        <v>#01-1601 </v>
      </c>
      <c r="E3676" t="str">
        <f t="shared" si="115"/>
        <v>TG 339 Eating House</v>
      </c>
      <c r="F3676" t="e">
        <f>VLOOKUP(B3676,HawkerCenter!$B$2:$B$11,1,FALSE)</f>
        <v>#N/A</v>
      </c>
    </row>
    <row r="3677" hidden="1" spans="1:6">
      <c r="A3677" t="s">
        <v>7209</v>
      </c>
      <c r="B3677" t="s">
        <v>1594</v>
      </c>
      <c r="C3677" t="s">
        <v>7210</v>
      </c>
      <c r="D3677" t="str">
        <f t="shared" si="114"/>
        <v>#01-157 </v>
      </c>
      <c r="E3677" t="str">
        <f t="shared" si="115"/>
        <v>Boon Lay Place Food Village</v>
      </c>
      <c r="F3677" t="e">
        <f>VLOOKUP(B3677,HawkerCenter!$B$2:$B$11,1,FALSE)</f>
        <v>#N/A</v>
      </c>
    </row>
    <row r="3678" hidden="1" spans="1:6">
      <c r="A3678" t="s">
        <v>7211</v>
      </c>
      <c r="B3678" t="s">
        <v>1268</v>
      </c>
      <c r="C3678" t="s">
        <v>7212</v>
      </c>
      <c r="D3678" t="str">
        <f t="shared" si="114"/>
        <v>#B1-01 </v>
      </c>
      <c r="E3678" t="str">
        <f t="shared" si="115"/>
        <v>HDB Hub Gourmet Paradise Stall 2</v>
      </c>
      <c r="F3678" t="e">
        <f>VLOOKUP(B3678,HawkerCenter!$B$2:$B$11,1,FALSE)</f>
        <v>#N/A</v>
      </c>
    </row>
    <row r="3679" hidden="1" spans="1:6">
      <c r="A3679" t="s">
        <v>7213</v>
      </c>
      <c r="B3679" t="s">
        <v>2907</v>
      </c>
      <c r="C3679" t="s">
        <v>7214</v>
      </c>
      <c r="D3679" t="str">
        <f>C3679</f>
        <v>#02-04/05</v>
      </c>
      <c r="E3679" t="str">
        <f t="shared" si="115"/>
        <v/>
      </c>
      <c r="F3679" t="e">
        <f>VLOOKUP(B3679,HawkerCenter!$B$2:$B$11,1,FALSE)</f>
        <v>#N/A</v>
      </c>
    </row>
    <row r="3680" hidden="1" spans="1:6">
      <c r="A3680" t="s">
        <v>7215</v>
      </c>
      <c r="B3680" t="s">
        <v>7216</v>
      </c>
      <c r="C3680" t="s">
        <v>48</v>
      </c>
      <c r="D3680" t="str">
        <f>C3680</f>
        <v>#01-01</v>
      </c>
      <c r="E3680" t="str">
        <f t="shared" si="115"/>
        <v/>
      </c>
      <c r="F3680" t="e">
        <f>VLOOKUP(B3680,HawkerCenter!$B$2:$B$11,1,FALSE)</f>
        <v>#N/A</v>
      </c>
    </row>
    <row r="3681" hidden="1" spans="1:6">
      <c r="A3681" t="s">
        <v>7217</v>
      </c>
      <c r="B3681" t="s">
        <v>7218</v>
      </c>
      <c r="C3681" t="s">
        <v>7219</v>
      </c>
      <c r="D3681" t="str">
        <f t="shared" si="114"/>
        <v>#01-16 </v>
      </c>
      <c r="E3681" t="str">
        <f t="shared" si="115"/>
        <v>Midview Building</v>
      </c>
      <c r="F3681" t="e">
        <f>VLOOKUP(B3681,HawkerCenter!$B$2:$B$11,1,FALSE)</f>
        <v>#N/A</v>
      </c>
    </row>
    <row r="3682" hidden="1" spans="1:6">
      <c r="A3682" t="s">
        <v>7220</v>
      </c>
      <c r="B3682" t="s">
        <v>3186</v>
      </c>
      <c r="C3682" t="s">
        <v>7221</v>
      </c>
      <c r="D3682" t="str">
        <f t="shared" si="114"/>
        <v>#01-39 </v>
      </c>
      <c r="E3682" t="str">
        <f t="shared" si="115"/>
        <v>Leisure Park Kallang</v>
      </c>
      <c r="F3682" t="e">
        <f>VLOOKUP(B3682,HawkerCenter!$B$2:$B$11,1,FALSE)</f>
        <v>#N/A</v>
      </c>
    </row>
    <row r="3683" hidden="1" spans="1:6">
      <c r="A3683" t="s">
        <v>7222</v>
      </c>
      <c r="B3683" t="s">
        <v>2338</v>
      </c>
      <c r="C3683" t="s">
        <v>7223</v>
      </c>
      <c r="D3683" t="str">
        <f t="shared" si="114"/>
        <v>Level </v>
      </c>
      <c r="E3683" t="str">
        <f t="shared" si="115"/>
        <v>2 Block E Nanyang Polytechnic</v>
      </c>
      <c r="F3683" t="e">
        <f>VLOOKUP(B3683,HawkerCenter!$B$2:$B$11,1,FALSE)</f>
        <v>#N/A</v>
      </c>
    </row>
    <row r="3684" hidden="1" spans="1:6">
      <c r="A3684" t="s">
        <v>7224</v>
      </c>
      <c r="B3684" t="s">
        <v>7225</v>
      </c>
      <c r="C3684" t="s">
        <v>7226</v>
      </c>
      <c r="D3684" t="str">
        <f t="shared" si="114"/>
        <v>Singapore </v>
      </c>
      <c r="E3684" t="str">
        <f t="shared" si="115"/>
        <v>048763</v>
      </c>
      <c r="F3684" t="e">
        <f>VLOOKUP(B3684,HawkerCenter!$B$2:$B$11,1,FALSE)</f>
        <v>#N/A</v>
      </c>
    </row>
    <row r="3685" hidden="1" spans="1:6">
      <c r="A3685" t="s">
        <v>7227</v>
      </c>
      <c r="B3685" t="s">
        <v>5</v>
      </c>
      <c r="C3685" t="s">
        <v>7228</v>
      </c>
      <c r="D3685" t="str">
        <f t="shared" si="114"/>
        <v>#01-65 </v>
      </c>
      <c r="E3685" t="str">
        <f t="shared" si="115"/>
        <v>Amoy Street Food Centre</v>
      </c>
      <c r="F3685" t="str">
        <f>VLOOKUP(B3685,HawkerCenter!$B$2:$B$11,1,FALSE)</f>
        <v>7 Maxwell Road</v>
      </c>
    </row>
    <row r="3686" hidden="1" spans="1:6">
      <c r="A3686" t="s">
        <v>7229</v>
      </c>
      <c r="B3686" t="s">
        <v>7230</v>
      </c>
      <c r="C3686" t="s">
        <v>7231</v>
      </c>
      <c r="D3686" t="str">
        <f>C3686</f>
        <v>#01-585</v>
      </c>
      <c r="E3686" t="str">
        <f t="shared" si="115"/>
        <v/>
      </c>
      <c r="F3686" t="e">
        <f>VLOOKUP(B3686,HawkerCenter!$B$2:$B$11,1,FALSE)</f>
        <v>#N/A</v>
      </c>
    </row>
    <row r="3687" hidden="1" spans="1:6">
      <c r="A3687" t="s">
        <v>7232</v>
      </c>
      <c r="B3687" t="s">
        <v>19</v>
      </c>
      <c r="C3687" t="s">
        <v>6089</v>
      </c>
      <c r="D3687" t="str">
        <f t="shared" si="114"/>
        <v>#01-51 </v>
      </c>
      <c r="E3687" t="str">
        <f t="shared" si="115"/>
        <v>Ghim Moh Market &amp; Food Centre</v>
      </c>
      <c r="F3687" t="e">
        <f>VLOOKUP(B3687,HawkerCenter!$B$2:$B$11,1,FALSE)</f>
        <v>#N/A</v>
      </c>
    </row>
    <row r="3688" hidden="1" spans="1:6">
      <c r="A3688" t="s">
        <v>7233</v>
      </c>
      <c r="B3688" t="s">
        <v>5</v>
      </c>
      <c r="C3688" t="s">
        <v>7234</v>
      </c>
      <c r="D3688" t="str">
        <f t="shared" si="114"/>
        <v>#02-97 </v>
      </c>
      <c r="E3688" t="str">
        <f t="shared" si="115"/>
        <v>Amoy Street Food Centre</v>
      </c>
      <c r="F3688" t="str">
        <f>VLOOKUP(B3688,HawkerCenter!$B$2:$B$11,1,FALSE)</f>
        <v>7 Maxwell Road</v>
      </c>
    </row>
    <row r="3689" hidden="1" spans="1:6">
      <c r="A3689" t="s">
        <v>7235</v>
      </c>
      <c r="B3689" t="s">
        <v>7236</v>
      </c>
      <c r="C3689" t="s">
        <v>7237</v>
      </c>
      <c r="D3689" t="str">
        <f t="shared" si="114"/>
        <v>Singapore </v>
      </c>
      <c r="E3689" t="str">
        <f t="shared" si="115"/>
        <v>758154</v>
      </c>
      <c r="F3689" t="e">
        <f>VLOOKUP(B3689,HawkerCenter!$B$2:$B$11,1,FALSE)</f>
        <v>#N/A</v>
      </c>
    </row>
    <row r="3690" hidden="1" spans="1:6">
      <c r="A3690" t="s">
        <v>7238</v>
      </c>
      <c r="B3690" t="s">
        <v>13</v>
      </c>
      <c r="C3690" t="s">
        <v>7239</v>
      </c>
      <c r="D3690" t="str">
        <f t="shared" si="114"/>
        <v>#02-046 </v>
      </c>
      <c r="E3690" t="str">
        <f t="shared" si="115"/>
        <v>Chinatown Complex Market &amp; Food Centre</v>
      </c>
      <c r="F3690" t="e">
        <f>VLOOKUP(B3690,HawkerCenter!$B$2:$B$11,1,FALSE)</f>
        <v>#N/A</v>
      </c>
    </row>
    <row r="3691" hidden="1" spans="1:6">
      <c r="A3691" t="s">
        <v>7240</v>
      </c>
      <c r="B3691" t="s">
        <v>6</v>
      </c>
      <c r="C3691" t="s">
        <v>7241</v>
      </c>
      <c r="D3691" t="str">
        <f t="shared" si="114"/>
        <v>#01-254 </v>
      </c>
      <c r="E3691" t="str">
        <f t="shared" si="115"/>
        <v>Tekka Centre</v>
      </c>
      <c r="F3691" t="str">
        <f>VLOOKUP(B3691,HawkerCenter!$B$2:$B$11,1,FALSE)</f>
        <v>665 Buffalo Road</v>
      </c>
    </row>
    <row r="3692" hidden="1" spans="1:6">
      <c r="A3692" t="s">
        <v>7242</v>
      </c>
      <c r="B3692" t="s">
        <v>1810</v>
      </c>
      <c r="C3692" t="s">
        <v>7243</v>
      </c>
      <c r="D3692" t="str">
        <f t="shared" si="114"/>
        <v>Par </v>
      </c>
      <c r="E3692" t="str">
        <f t="shared" si="115"/>
        <v>Shi Eating House</v>
      </c>
      <c r="F3692" t="e">
        <f>VLOOKUP(B3692,HawkerCenter!$B$2:$B$11,1,FALSE)</f>
        <v>#N/A</v>
      </c>
    </row>
    <row r="3693" hidden="1" spans="1:6">
      <c r="A3693" t="s">
        <v>7244</v>
      </c>
      <c r="B3693" t="s">
        <v>457</v>
      </c>
      <c r="C3693" t="s">
        <v>7245</v>
      </c>
      <c r="D3693" t="str">
        <f t="shared" si="114"/>
        <v>#01-04 </v>
      </c>
      <c r="E3693" t="str">
        <f t="shared" si="115"/>
        <v>Adam Road Food Centre</v>
      </c>
      <c r="F3693" t="e">
        <f>VLOOKUP(B3693,HawkerCenter!$B$2:$B$11,1,FALSE)</f>
        <v>#N/A</v>
      </c>
    </row>
    <row r="3694" hidden="1" spans="1:6">
      <c r="A3694" t="s">
        <v>7246</v>
      </c>
      <c r="B3694" t="s">
        <v>7247</v>
      </c>
      <c r="C3694" t="s">
        <v>7248</v>
      </c>
      <c r="D3694" t="str">
        <f>C3694</f>
        <v>#01-179</v>
      </c>
      <c r="E3694" t="str">
        <f t="shared" si="115"/>
        <v/>
      </c>
      <c r="F3694" t="e">
        <f>VLOOKUP(B3694,HawkerCenter!$B$2:$B$11,1,FALSE)</f>
        <v>#N/A</v>
      </c>
    </row>
    <row r="3695" hidden="1" spans="1:6">
      <c r="A3695" t="s">
        <v>7249</v>
      </c>
      <c r="B3695" t="s">
        <v>2314</v>
      </c>
      <c r="C3695" t="s">
        <v>7250</v>
      </c>
      <c r="D3695" t="str">
        <f t="shared" si="114"/>
        <v>#01-38/39 </v>
      </c>
      <c r="E3695" t="str">
        <f t="shared" si="115"/>
        <v>AMK Hub</v>
      </c>
      <c r="F3695" t="e">
        <f>VLOOKUP(B3695,HawkerCenter!$B$2:$B$11,1,FALSE)</f>
        <v>#N/A</v>
      </c>
    </row>
    <row r="3696" hidden="1" spans="1:6">
      <c r="A3696" t="s">
        <v>7251</v>
      </c>
      <c r="B3696" t="s">
        <v>7252</v>
      </c>
      <c r="C3696" t="s">
        <v>836</v>
      </c>
      <c r="D3696" t="str">
        <f>C3696</f>
        <v>#01-02</v>
      </c>
      <c r="E3696" t="str">
        <f t="shared" si="115"/>
        <v/>
      </c>
      <c r="F3696" t="e">
        <f>VLOOKUP(B3696,HawkerCenter!$B$2:$B$11,1,FALSE)</f>
        <v>#N/A</v>
      </c>
    </row>
    <row r="3697" hidden="1" spans="1:6">
      <c r="A3697" t="s">
        <v>7253</v>
      </c>
      <c r="B3697" t="s">
        <v>964</v>
      </c>
      <c r="C3697" t="s">
        <v>7254</v>
      </c>
      <c r="D3697" t="str">
        <f t="shared" si="114"/>
        <v>#01-07 </v>
      </c>
      <c r="E3697" t="str">
        <f t="shared" si="115"/>
        <v>Havelock Road Cooked Food Centre</v>
      </c>
      <c r="F3697" t="e">
        <f>VLOOKUP(B3697,HawkerCenter!$B$2:$B$11,1,FALSE)</f>
        <v>#N/A</v>
      </c>
    </row>
    <row r="3698" hidden="1" spans="1:6">
      <c r="A3698" t="s">
        <v>7255</v>
      </c>
      <c r="B3698" t="s">
        <v>6424</v>
      </c>
      <c r="C3698" t="s">
        <v>6425</v>
      </c>
      <c r="D3698" t="str">
        <f t="shared" si="114"/>
        <v>Singapore </v>
      </c>
      <c r="E3698" t="str">
        <f t="shared" si="115"/>
        <v>640907</v>
      </c>
      <c r="F3698" t="e">
        <f>VLOOKUP(B3698,HawkerCenter!$B$2:$B$11,1,FALSE)</f>
        <v>#N/A</v>
      </c>
    </row>
    <row r="3699" hidden="1" spans="1:6">
      <c r="A3699" t="s">
        <v>7256</v>
      </c>
      <c r="B3699" t="s">
        <v>192</v>
      </c>
      <c r="C3699" t="s">
        <v>7257</v>
      </c>
      <c r="D3699" t="str">
        <f t="shared" si="114"/>
        <v>#04-36/37 </v>
      </c>
      <c r="E3699" t="str">
        <f t="shared" si="115"/>
        <v>NEX Food Junction Stall 5</v>
      </c>
      <c r="F3699" t="e">
        <f>VLOOKUP(B3699,HawkerCenter!$B$2:$B$11,1,FALSE)</f>
        <v>#N/A</v>
      </c>
    </row>
    <row r="3700" hidden="1" spans="1:6">
      <c r="A3700" t="s">
        <v>7258</v>
      </c>
      <c r="B3700" t="s">
        <v>7259</v>
      </c>
      <c r="C3700" t="s">
        <v>354</v>
      </c>
      <c r="D3700" t="str">
        <f>C3700</f>
        <v>#01-10</v>
      </c>
      <c r="E3700" t="str">
        <f t="shared" si="115"/>
        <v/>
      </c>
      <c r="F3700" t="e">
        <f>VLOOKUP(B3700,HawkerCenter!$B$2:$B$11,1,FALSE)</f>
        <v>#N/A</v>
      </c>
    </row>
    <row r="3701" hidden="1" spans="1:6">
      <c r="A3701" t="s">
        <v>7260</v>
      </c>
      <c r="B3701" t="s">
        <v>6054</v>
      </c>
      <c r="C3701" t="s">
        <v>6053</v>
      </c>
      <c r="D3701" t="str">
        <f t="shared" si="114"/>
        <v>SG70 </v>
      </c>
      <c r="E3701" t="str">
        <f t="shared" si="115"/>
        <v>Food House</v>
      </c>
      <c r="F3701" t="e">
        <f>VLOOKUP(B3701,HawkerCenter!$B$2:$B$11,1,FALSE)</f>
        <v>#N/A</v>
      </c>
    </row>
    <row r="3702" hidden="1" spans="1:6">
      <c r="A3702" t="s">
        <v>7261</v>
      </c>
      <c r="B3702" t="s">
        <v>986</v>
      </c>
      <c r="C3702" t="s">
        <v>7262</v>
      </c>
      <c r="D3702" t="str">
        <f t="shared" si="114"/>
        <v>Singapore </v>
      </c>
      <c r="E3702" t="str">
        <f t="shared" si="115"/>
        <v>650632</v>
      </c>
      <c r="F3702" t="e">
        <f>VLOOKUP(B3702,HawkerCenter!$B$2:$B$11,1,FALSE)</f>
        <v>#N/A</v>
      </c>
    </row>
    <row r="3703" hidden="1" spans="1:6">
      <c r="A3703" t="s">
        <v>7263</v>
      </c>
      <c r="B3703" t="s">
        <v>6979</v>
      </c>
      <c r="C3703" t="s">
        <v>6980</v>
      </c>
      <c r="D3703" t="str">
        <f>C3703</f>
        <v>#01-277</v>
      </c>
      <c r="E3703" t="str">
        <f t="shared" si="115"/>
        <v/>
      </c>
      <c r="F3703" t="e">
        <f>VLOOKUP(B3703,HawkerCenter!$B$2:$B$11,1,FALSE)</f>
        <v>#N/A</v>
      </c>
    </row>
    <row r="3704" hidden="1" spans="1:6">
      <c r="A3704" t="s">
        <v>7264</v>
      </c>
      <c r="B3704" t="s">
        <v>7265</v>
      </c>
      <c r="C3704" t="s">
        <v>7266</v>
      </c>
      <c r="D3704" t="str">
        <f t="shared" si="114"/>
        <v>Level </v>
      </c>
      <c r="E3704" t="str">
        <f t="shared" si="115"/>
        <v>3 Eunos Techpark</v>
      </c>
      <c r="F3704" t="e">
        <f>VLOOKUP(B3704,HawkerCenter!$B$2:$B$11,1,FALSE)</f>
        <v>#N/A</v>
      </c>
    </row>
    <row r="3705" hidden="1" spans="1:6">
      <c r="A3705" t="s">
        <v>7267</v>
      </c>
      <c r="B3705" t="s">
        <v>6205</v>
      </c>
      <c r="C3705" t="s">
        <v>6206</v>
      </c>
      <c r="D3705" t="str">
        <f>C3705</f>
        <v>#01-2843</v>
      </c>
      <c r="E3705" t="str">
        <f t="shared" si="115"/>
        <v/>
      </c>
      <c r="F3705" t="e">
        <f>VLOOKUP(B3705,HawkerCenter!$B$2:$B$11,1,FALSE)</f>
        <v>#N/A</v>
      </c>
    </row>
    <row r="3706" hidden="1" spans="1:6">
      <c r="A3706" t="s">
        <v>7268</v>
      </c>
      <c r="B3706" t="s">
        <v>5493</v>
      </c>
      <c r="C3706" t="s">
        <v>7269</v>
      </c>
      <c r="D3706" t="str">
        <f>C3706</f>
        <v>#01-26</v>
      </c>
      <c r="E3706" t="str">
        <f t="shared" si="115"/>
        <v/>
      </c>
      <c r="F3706" t="e">
        <f>VLOOKUP(B3706,HawkerCenter!$B$2:$B$11,1,FALSE)</f>
        <v>#N/A</v>
      </c>
    </row>
    <row r="3707" hidden="1" spans="1:6">
      <c r="A3707" t="s">
        <v>7270</v>
      </c>
      <c r="B3707" t="s">
        <v>3304</v>
      </c>
      <c r="C3707" t="s">
        <v>7271</v>
      </c>
      <c r="D3707" t="str">
        <f t="shared" si="114"/>
        <v>#02-317 </v>
      </c>
      <c r="E3707" t="str">
        <f t="shared" si="115"/>
        <v>Downtown East Market Square</v>
      </c>
      <c r="F3707" t="e">
        <f>VLOOKUP(B3707,HawkerCenter!$B$2:$B$11,1,FALSE)</f>
        <v>#N/A</v>
      </c>
    </row>
    <row r="3708" hidden="1" spans="1:6">
      <c r="A3708" t="s">
        <v>7272</v>
      </c>
      <c r="B3708" t="s">
        <v>2973</v>
      </c>
      <c r="C3708" t="s">
        <v>2974</v>
      </c>
      <c r="D3708" t="str">
        <f>C3708</f>
        <v>#01-53</v>
      </c>
      <c r="E3708" t="str">
        <f t="shared" si="115"/>
        <v/>
      </c>
      <c r="F3708" t="e">
        <f>VLOOKUP(B3708,HawkerCenter!$B$2:$B$11,1,FALSE)</f>
        <v>#N/A</v>
      </c>
    </row>
    <row r="3709" hidden="1" spans="1:6">
      <c r="A3709" t="s">
        <v>7273</v>
      </c>
      <c r="B3709" t="s">
        <v>7274</v>
      </c>
      <c r="C3709" t="s">
        <v>7275</v>
      </c>
      <c r="D3709" t="str">
        <f>C3709</f>
        <v>#01-3603</v>
      </c>
      <c r="E3709" t="str">
        <f t="shared" si="115"/>
        <v/>
      </c>
      <c r="F3709" t="e">
        <f>VLOOKUP(B3709,HawkerCenter!$B$2:$B$11,1,FALSE)</f>
        <v>#N/A</v>
      </c>
    </row>
    <row r="3710" hidden="1" spans="1:6">
      <c r="A3710" t="s">
        <v>7276</v>
      </c>
      <c r="B3710" t="s">
        <v>3</v>
      </c>
      <c r="C3710" t="s">
        <v>7277</v>
      </c>
      <c r="D3710" t="str">
        <f t="shared" si="114"/>
        <v>#01-79 </v>
      </c>
      <c r="E3710" t="str">
        <f t="shared" si="115"/>
        <v>Whampoa Makan Place Block 90</v>
      </c>
      <c r="F3710" t="str">
        <f>VLOOKUP(B3710,HawkerCenter!$B$2:$B$11,1,FALSE)</f>
        <v>90 Whampoa Drive</v>
      </c>
    </row>
    <row r="3711" hidden="1" spans="1:6">
      <c r="A3711" t="s">
        <v>7278</v>
      </c>
      <c r="B3711" t="s">
        <v>1083</v>
      </c>
      <c r="C3711" t="s">
        <v>7279</v>
      </c>
      <c r="D3711" t="str">
        <f t="shared" si="114"/>
        <v>#01-40 </v>
      </c>
      <c r="E3711" t="str">
        <f t="shared" si="115"/>
        <v>Pek Kio Market &amp; Food Centre</v>
      </c>
      <c r="F3711" t="e">
        <f>VLOOKUP(B3711,HawkerCenter!$B$2:$B$11,1,FALSE)</f>
        <v>#N/A</v>
      </c>
    </row>
    <row r="3712" hidden="1" spans="1:6">
      <c r="A3712" t="s">
        <v>7280</v>
      </c>
      <c r="B3712" t="s">
        <v>14</v>
      </c>
      <c r="C3712" t="s">
        <v>7281</v>
      </c>
      <c r="D3712" t="str">
        <f t="shared" si="114"/>
        <v>#01-1060A </v>
      </c>
      <c r="E3712" t="str">
        <f t="shared" si="115"/>
        <v>People's Park Complex Food Centre</v>
      </c>
      <c r="F3712" t="e">
        <f>VLOOKUP(B3712,HawkerCenter!$B$2:$B$11,1,FALSE)</f>
        <v>#N/A</v>
      </c>
    </row>
    <row r="3713" hidden="1" spans="1:6">
      <c r="A3713" t="s">
        <v>7282</v>
      </c>
      <c r="B3713" t="s">
        <v>7283</v>
      </c>
      <c r="C3713" t="s">
        <v>7284</v>
      </c>
      <c r="D3713" t="str">
        <f t="shared" si="114"/>
        <v>Singapore </v>
      </c>
      <c r="E3713" t="str">
        <f t="shared" si="115"/>
        <v>329874</v>
      </c>
      <c r="F3713" t="e">
        <f>VLOOKUP(B3713,HawkerCenter!$B$2:$B$11,1,FALSE)</f>
        <v>#N/A</v>
      </c>
    </row>
    <row r="3714" hidden="1" spans="1:6">
      <c r="A3714" t="s">
        <v>7285</v>
      </c>
      <c r="B3714" t="s">
        <v>1210</v>
      </c>
      <c r="C3714" t="s">
        <v>7286</v>
      </c>
      <c r="D3714" t="str">
        <f t="shared" si="114"/>
        <v>#01-39 </v>
      </c>
      <c r="E3714" t="str">
        <f t="shared" si="115"/>
        <v>Our Tampines Hub Hawker Centre</v>
      </c>
      <c r="F3714" t="e">
        <f>VLOOKUP(B3714,HawkerCenter!$B$2:$B$11,1,FALSE)</f>
        <v>#N/A</v>
      </c>
    </row>
    <row r="3715" hidden="1" spans="1:6">
      <c r="A3715" t="s">
        <v>7287</v>
      </c>
      <c r="B3715" t="s">
        <v>1704</v>
      </c>
      <c r="C3715" t="s">
        <v>7288</v>
      </c>
      <c r="D3715" t="str">
        <f t="shared" ref="D3715:D3778" si="116">LEFT(C3715,FIND(" ",C3715))</f>
        <v>#01-114 </v>
      </c>
      <c r="E3715" t="str">
        <f t="shared" ref="E3715:E3778" si="117">RIGHT(C3715,LEN(C3715)-LEN(D3715))</f>
        <v>Cheng San Market &amp; Cooked Food Centre</v>
      </c>
      <c r="F3715" t="e">
        <f>VLOOKUP(B3715,HawkerCenter!$B$2:$B$11,1,FALSE)</f>
        <v>#N/A</v>
      </c>
    </row>
    <row r="3716" hidden="1" spans="1:6">
      <c r="A3716" t="s">
        <v>7289</v>
      </c>
      <c r="B3716" t="s">
        <v>6581</v>
      </c>
      <c r="C3716" t="s">
        <v>1258</v>
      </c>
      <c r="D3716" t="str">
        <f>C3716</f>
        <v>#01-74</v>
      </c>
      <c r="E3716" t="str">
        <f t="shared" si="117"/>
        <v/>
      </c>
      <c r="F3716" t="e">
        <f>VLOOKUP(B3716,HawkerCenter!$B$2:$B$11,1,FALSE)</f>
        <v>#N/A</v>
      </c>
    </row>
    <row r="3717" hidden="1" spans="1:6">
      <c r="A3717" t="s">
        <v>7290</v>
      </c>
      <c r="B3717" t="s">
        <v>5</v>
      </c>
      <c r="C3717" t="s">
        <v>7291</v>
      </c>
      <c r="D3717" t="str">
        <f t="shared" si="116"/>
        <v>#02-131 </v>
      </c>
      <c r="E3717" t="str">
        <f t="shared" si="117"/>
        <v>Amoy Street Food Centre</v>
      </c>
      <c r="F3717" t="str">
        <f>VLOOKUP(B3717,HawkerCenter!$B$2:$B$11,1,FALSE)</f>
        <v>7 Maxwell Road</v>
      </c>
    </row>
    <row r="3718" hidden="1" spans="1:6">
      <c r="A3718" t="s">
        <v>7292</v>
      </c>
      <c r="B3718" t="s">
        <v>2762</v>
      </c>
      <c r="C3718" t="s">
        <v>7293</v>
      </c>
      <c r="D3718" t="str">
        <f t="shared" si="116"/>
        <v>#01-192 </v>
      </c>
      <c r="E3718" t="str">
        <f t="shared" si="117"/>
        <v>The Marketplace @ 58</v>
      </c>
      <c r="F3718" t="e">
        <f>VLOOKUP(B3718,HawkerCenter!$B$2:$B$11,1,FALSE)</f>
        <v>#N/A</v>
      </c>
    </row>
    <row r="3719" hidden="1" spans="1:6">
      <c r="A3719" t="s">
        <v>7294</v>
      </c>
      <c r="B3719" t="s">
        <v>22</v>
      </c>
      <c r="C3719" t="s">
        <v>7295</v>
      </c>
      <c r="D3719" t="str">
        <f t="shared" si="116"/>
        <v>#01-148 </v>
      </c>
      <c r="E3719" t="str">
        <f t="shared" si="117"/>
        <v>Chong Pang Market &amp; Food Centre</v>
      </c>
      <c r="F3719" t="e">
        <f>VLOOKUP(B3719,HawkerCenter!$B$2:$B$11,1,FALSE)</f>
        <v>#N/A</v>
      </c>
    </row>
    <row r="3720" hidden="1" spans="1:6">
      <c r="A3720" t="s">
        <v>7296</v>
      </c>
      <c r="B3720" t="s">
        <v>3</v>
      </c>
      <c r="C3720" t="s">
        <v>7297</v>
      </c>
      <c r="D3720" t="str">
        <f t="shared" si="116"/>
        <v>#01-82 </v>
      </c>
      <c r="E3720" t="str">
        <f t="shared" si="117"/>
        <v>Whampoa Makan Place Block 90</v>
      </c>
      <c r="F3720" t="str">
        <f>VLOOKUP(B3720,HawkerCenter!$B$2:$B$11,1,FALSE)</f>
        <v>90 Whampoa Drive</v>
      </c>
    </row>
    <row r="3721" hidden="1" spans="1:6">
      <c r="A3721" t="s">
        <v>7298</v>
      </c>
      <c r="B3721" t="s">
        <v>7299</v>
      </c>
      <c r="C3721" t="s">
        <v>7300</v>
      </c>
      <c r="D3721" t="str">
        <f>C3721</f>
        <v>#01-124</v>
      </c>
      <c r="E3721" t="str">
        <f t="shared" si="117"/>
        <v/>
      </c>
      <c r="F3721" t="e">
        <f>VLOOKUP(B3721,HawkerCenter!$B$2:$B$11,1,FALSE)</f>
        <v>#N/A</v>
      </c>
    </row>
    <row r="3722" hidden="1" spans="1:6">
      <c r="A3722" t="s">
        <v>7301</v>
      </c>
      <c r="B3722" t="s">
        <v>7302</v>
      </c>
      <c r="C3722" t="s">
        <v>7303</v>
      </c>
      <c r="D3722" t="str">
        <f t="shared" si="116"/>
        <v>#B2 </v>
      </c>
      <c r="E3722" t="str">
        <f t="shared" si="117"/>
        <v>-04/05 The Centrepoint</v>
      </c>
      <c r="F3722" t="e">
        <f>VLOOKUP(B3722,HawkerCenter!$B$2:$B$11,1,FALSE)</f>
        <v>#N/A</v>
      </c>
    </row>
    <row r="3723" hidden="1" spans="1:6">
      <c r="A3723" t="s">
        <v>7304</v>
      </c>
      <c r="B3723" t="s">
        <v>164</v>
      </c>
      <c r="C3723" t="s">
        <v>7305</v>
      </c>
      <c r="D3723" t="str">
        <f t="shared" si="116"/>
        <v>#01-01 </v>
      </c>
      <c r="E3723" t="str">
        <f t="shared" si="117"/>
        <v>Broadway Coffeeshop</v>
      </c>
      <c r="F3723" t="e">
        <f>VLOOKUP(B3723,HawkerCenter!$B$2:$B$11,1,FALSE)</f>
        <v>#N/A</v>
      </c>
    </row>
    <row r="3724" hidden="1" spans="1:6">
      <c r="A3724" t="s">
        <v>7306</v>
      </c>
      <c r="B3724" t="s">
        <v>2843</v>
      </c>
      <c r="C3724" t="s">
        <v>2844</v>
      </c>
      <c r="D3724" t="str">
        <f>C3724</f>
        <v>#01-358</v>
      </c>
      <c r="E3724" t="str">
        <f t="shared" si="117"/>
        <v/>
      </c>
      <c r="F3724" t="e">
        <f>VLOOKUP(B3724,HawkerCenter!$B$2:$B$11,1,FALSE)</f>
        <v>#N/A</v>
      </c>
    </row>
    <row r="3725" hidden="1" spans="1:6">
      <c r="A3725" t="s">
        <v>7307</v>
      </c>
      <c r="B3725" t="s">
        <v>11</v>
      </c>
      <c r="C3725" t="s">
        <v>3054</v>
      </c>
      <c r="D3725" t="str">
        <f t="shared" si="116"/>
        <v>#01-111 </v>
      </c>
      <c r="E3725" t="str">
        <f t="shared" si="117"/>
        <v>Golden Mile Food Centre</v>
      </c>
      <c r="F3725" t="str">
        <f>VLOOKUP(B3725,HawkerCenter!$B$2:$B$11,1,FALSE)</f>
        <v>505 Beach Road</v>
      </c>
    </row>
    <row r="3726" hidden="1" spans="1:6">
      <c r="A3726" t="s">
        <v>7308</v>
      </c>
      <c r="B3726" t="s">
        <v>18</v>
      </c>
      <c r="C3726" t="s">
        <v>7309</v>
      </c>
      <c r="D3726" t="str">
        <f t="shared" si="116"/>
        <v>#01-36 </v>
      </c>
      <c r="E3726" t="str">
        <f t="shared" si="117"/>
        <v>Bedok Interchange Hawker Centre</v>
      </c>
      <c r="F3726" t="e">
        <f>VLOOKUP(B3726,HawkerCenter!$B$2:$B$11,1,FALSE)</f>
        <v>#N/A</v>
      </c>
    </row>
    <row r="3727" hidden="1" spans="1:6">
      <c r="A3727" t="s">
        <v>7310</v>
      </c>
      <c r="B3727" t="s">
        <v>1500</v>
      </c>
      <c r="C3727" t="s">
        <v>4408</v>
      </c>
      <c r="D3727" t="str">
        <f t="shared" si="116"/>
        <v>#01-3201 </v>
      </c>
      <c r="E3727" t="str">
        <f t="shared" si="117"/>
        <v>26 Eating House</v>
      </c>
      <c r="F3727" t="e">
        <f>VLOOKUP(B3727,HawkerCenter!$B$2:$B$11,1,FALSE)</f>
        <v>#N/A</v>
      </c>
    </row>
    <row r="3728" hidden="1" spans="1:6">
      <c r="A3728" t="s">
        <v>7311</v>
      </c>
      <c r="B3728" t="s">
        <v>6587</v>
      </c>
      <c r="C3728" t="s">
        <v>7312</v>
      </c>
      <c r="D3728" t="str">
        <f t="shared" si="116"/>
        <v>Singapore </v>
      </c>
      <c r="E3728" t="str">
        <f t="shared" si="117"/>
        <v>540267</v>
      </c>
      <c r="F3728" t="e">
        <f>VLOOKUP(B3728,HawkerCenter!$B$2:$B$11,1,FALSE)</f>
        <v>#N/A</v>
      </c>
    </row>
    <row r="3729" hidden="1" spans="1:6">
      <c r="A3729" t="s">
        <v>7313</v>
      </c>
      <c r="B3729" t="s">
        <v>2228</v>
      </c>
      <c r="C3729" t="s">
        <v>2229</v>
      </c>
      <c r="D3729" t="str">
        <f t="shared" si="116"/>
        <v>Singapore </v>
      </c>
      <c r="E3729" t="str">
        <f t="shared" si="117"/>
        <v>462026</v>
      </c>
      <c r="F3729" t="e">
        <f>VLOOKUP(B3729,HawkerCenter!$B$2:$B$11,1,FALSE)</f>
        <v>#N/A</v>
      </c>
    </row>
    <row r="3730" hidden="1" spans="1:6">
      <c r="A3730" t="s">
        <v>7314</v>
      </c>
      <c r="B3730" t="s">
        <v>1132</v>
      </c>
      <c r="C3730" t="s">
        <v>7315</v>
      </c>
      <c r="D3730" t="str">
        <f t="shared" si="116"/>
        <v>#01-29 </v>
      </c>
      <c r="E3730" t="str">
        <f t="shared" si="117"/>
        <v>Kebun Baru Market &amp; Food Centre</v>
      </c>
      <c r="F3730" t="e">
        <f>VLOOKUP(B3730,HawkerCenter!$B$2:$B$11,1,FALSE)</f>
        <v>#N/A</v>
      </c>
    </row>
    <row r="3731" hidden="1" spans="1:6">
      <c r="A3731" t="s">
        <v>7316</v>
      </c>
      <c r="B3731" t="s">
        <v>7317</v>
      </c>
      <c r="C3731" t="s">
        <v>1490</v>
      </c>
      <c r="D3731" t="str">
        <f>C3731</f>
        <v>#01-03</v>
      </c>
      <c r="E3731" t="str">
        <f t="shared" si="117"/>
        <v/>
      </c>
      <c r="F3731" t="e">
        <f>VLOOKUP(B3731,HawkerCenter!$B$2:$B$11,1,FALSE)</f>
        <v>#N/A</v>
      </c>
    </row>
    <row r="3732" hidden="1" spans="1:6">
      <c r="A3732" t="s">
        <v>7318</v>
      </c>
      <c r="B3732" t="s">
        <v>7319</v>
      </c>
      <c r="C3732" t="s">
        <v>7320</v>
      </c>
      <c r="D3732" t="str">
        <f>C3732</f>
        <v>#01-87</v>
      </c>
      <c r="E3732" t="str">
        <f t="shared" si="117"/>
        <v/>
      </c>
      <c r="F3732" t="e">
        <f>VLOOKUP(B3732,HawkerCenter!$B$2:$B$11,1,FALSE)</f>
        <v>#N/A</v>
      </c>
    </row>
    <row r="3733" hidden="1" spans="1:6">
      <c r="A3733" t="s">
        <v>7321</v>
      </c>
      <c r="B3733" t="s">
        <v>316</v>
      </c>
      <c r="C3733" t="s">
        <v>7322</v>
      </c>
      <c r="D3733" t="str">
        <f t="shared" si="116"/>
        <v>#02-10 </v>
      </c>
      <c r="E3733" t="str">
        <f t="shared" si="117"/>
        <v>Sim Lim Square</v>
      </c>
      <c r="F3733" t="e">
        <f>VLOOKUP(B3733,HawkerCenter!$B$2:$B$11,1,FALSE)</f>
        <v>#N/A</v>
      </c>
    </row>
    <row r="3734" hidden="1" spans="1:6">
      <c r="A3734" t="s">
        <v>7323</v>
      </c>
      <c r="B3734" t="s">
        <v>7324</v>
      </c>
      <c r="C3734" t="s">
        <v>7325</v>
      </c>
      <c r="D3734" t="str">
        <f t="shared" si="116"/>
        <v>#01-02 </v>
      </c>
      <c r="E3734" t="str">
        <f t="shared" si="117"/>
        <v>Coronation Arcade</v>
      </c>
      <c r="F3734" t="e">
        <f>VLOOKUP(B3734,HawkerCenter!$B$2:$B$11,1,FALSE)</f>
        <v>#N/A</v>
      </c>
    </row>
    <row r="3735" hidden="1" spans="1:6">
      <c r="A3735" t="s">
        <v>7326</v>
      </c>
      <c r="B3735" t="s">
        <v>8</v>
      </c>
      <c r="C3735" t="s">
        <v>7327</v>
      </c>
      <c r="D3735" t="str">
        <f t="shared" si="116"/>
        <v>#02-63 </v>
      </c>
      <c r="E3735" t="str">
        <f t="shared" si="117"/>
        <v>Hong Lim Market &amp; Food Centre</v>
      </c>
      <c r="F3735" t="str">
        <f>VLOOKUP(B3735,HawkerCenter!$B$2:$B$11,1,FALSE)</f>
        <v>531A Upper Cross Street</v>
      </c>
    </row>
    <row r="3736" hidden="1" spans="1:6">
      <c r="A3736" t="s">
        <v>7328</v>
      </c>
      <c r="B3736" t="s">
        <v>7329</v>
      </c>
      <c r="C3736" t="s">
        <v>7330</v>
      </c>
      <c r="D3736" t="str">
        <f t="shared" si="116"/>
        <v>Singapore </v>
      </c>
      <c r="E3736" t="str">
        <f t="shared" si="117"/>
        <v>164018</v>
      </c>
      <c r="F3736" t="e">
        <f>VLOOKUP(B3736,HawkerCenter!$B$2:$B$11,1,FALSE)</f>
        <v>#N/A</v>
      </c>
    </row>
    <row r="3737" hidden="1" spans="1:6">
      <c r="A3737" t="s">
        <v>7331</v>
      </c>
      <c r="B3737" t="s">
        <v>7332</v>
      </c>
      <c r="C3737" t="s">
        <v>7333</v>
      </c>
      <c r="D3737" t="str">
        <f t="shared" si="116"/>
        <v>#05-01 </v>
      </c>
      <c r="E3737" t="str">
        <f t="shared" si="117"/>
        <v>Jem Koufu</v>
      </c>
      <c r="F3737" t="e">
        <f>VLOOKUP(B3737,HawkerCenter!$B$2:$B$11,1,FALSE)</f>
        <v>#N/A</v>
      </c>
    </row>
    <row r="3738" hidden="1" spans="1:6">
      <c r="A3738" t="s">
        <v>7334</v>
      </c>
      <c r="B3738" t="s">
        <v>5</v>
      </c>
      <c r="C3738" t="s">
        <v>7335</v>
      </c>
      <c r="D3738" t="str">
        <f t="shared" si="116"/>
        <v>#02-105 </v>
      </c>
      <c r="E3738" t="str">
        <f t="shared" si="117"/>
        <v>Amoy Street Food Centre</v>
      </c>
      <c r="F3738" t="str">
        <f>VLOOKUP(B3738,HawkerCenter!$B$2:$B$11,1,FALSE)</f>
        <v>7 Maxwell Road</v>
      </c>
    </row>
    <row r="3739" hidden="1" spans="1:6">
      <c r="A3739" t="s">
        <v>7336</v>
      </c>
      <c r="B3739" t="s">
        <v>1816</v>
      </c>
      <c r="C3739" t="s">
        <v>7337</v>
      </c>
      <c r="D3739" t="str">
        <f t="shared" si="116"/>
        <v>#01-16 </v>
      </c>
      <c r="E3739" t="str">
        <f t="shared" si="117"/>
        <v>Eunos Crescent Market &amp; Food Centre</v>
      </c>
      <c r="F3739" t="e">
        <f>VLOOKUP(B3739,HawkerCenter!$B$2:$B$11,1,FALSE)</f>
        <v>#N/A</v>
      </c>
    </row>
    <row r="3740" hidden="1" spans="1:6">
      <c r="A3740" t="s">
        <v>7338</v>
      </c>
      <c r="B3740" t="s">
        <v>7339</v>
      </c>
      <c r="C3740" t="s">
        <v>7340</v>
      </c>
      <c r="D3740" t="str">
        <f t="shared" si="116"/>
        <v>Singapore </v>
      </c>
      <c r="E3740" t="str">
        <f t="shared" si="117"/>
        <v>680429</v>
      </c>
      <c r="F3740" t="e">
        <f>VLOOKUP(B3740,HawkerCenter!$B$2:$B$11,1,FALSE)</f>
        <v>#N/A</v>
      </c>
    </row>
    <row r="3741" hidden="1" spans="1:6">
      <c r="A3741" t="s">
        <v>7341</v>
      </c>
      <c r="B3741" t="s">
        <v>7342</v>
      </c>
      <c r="C3741" t="s">
        <v>7343</v>
      </c>
      <c r="D3741" t="str">
        <f t="shared" si="116"/>
        <v>Hola </v>
      </c>
      <c r="E3741" t="str">
        <f t="shared" si="117"/>
        <v>Coffee Shop</v>
      </c>
      <c r="F3741" t="e">
        <f>VLOOKUP(B3741,HawkerCenter!$B$2:$B$11,1,FALSE)</f>
        <v>#N/A</v>
      </c>
    </row>
    <row r="3742" hidden="1" spans="1:6">
      <c r="A3742" t="s">
        <v>7344</v>
      </c>
      <c r="B3742" t="s">
        <v>5556</v>
      </c>
      <c r="C3742" t="s">
        <v>4576</v>
      </c>
      <c r="D3742" t="str">
        <f>C3742</f>
        <v>#01-241</v>
      </c>
      <c r="E3742" t="str">
        <f t="shared" si="117"/>
        <v/>
      </c>
      <c r="F3742" t="e">
        <f>VLOOKUP(B3742,HawkerCenter!$B$2:$B$11,1,FALSE)</f>
        <v>#N/A</v>
      </c>
    </row>
    <row r="3743" hidden="1" spans="1:6">
      <c r="A3743" t="s">
        <v>7345</v>
      </c>
      <c r="B3743" t="s">
        <v>4644</v>
      </c>
      <c r="C3743" t="s">
        <v>7346</v>
      </c>
      <c r="D3743" t="str">
        <f t="shared" si="116"/>
        <v>#B2-14 </v>
      </c>
      <c r="E3743" t="str">
        <f t="shared" si="117"/>
        <v>Bukit Timah Plaza</v>
      </c>
      <c r="F3743" t="e">
        <f>VLOOKUP(B3743,HawkerCenter!$B$2:$B$11,1,FALSE)</f>
        <v>#N/A</v>
      </c>
    </row>
    <row r="3744" hidden="1" spans="1:6">
      <c r="A3744" t="s">
        <v>7347</v>
      </c>
      <c r="B3744" t="s">
        <v>7348</v>
      </c>
      <c r="C3744" t="s">
        <v>7349</v>
      </c>
      <c r="D3744" t="str">
        <f>C3744</f>
        <v>#01-409</v>
      </c>
      <c r="E3744" t="str">
        <f t="shared" si="117"/>
        <v/>
      </c>
      <c r="F3744" t="e">
        <f>VLOOKUP(B3744,HawkerCenter!$B$2:$B$11,1,FALSE)</f>
        <v>#N/A</v>
      </c>
    </row>
    <row r="3745" hidden="1" spans="1:6">
      <c r="A3745" t="s">
        <v>7350</v>
      </c>
      <c r="B3745" t="s">
        <v>4315</v>
      </c>
      <c r="C3745" t="s">
        <v>7351</v>
      </c>
      <c r="D3745" t="str">
        <f t="shared" si="116"/>
        <v>#03-01/04 </v>
      </c>
      <c r="E3745" t="str">
        <f t="shared" si="117"/>
        <v>HarbourFront Centre Food Junction Stall 13</v>
      </c>
      <c r="F3745" t="e">
        <f>VLOOKUP(B3745,HawkerCenter!$B$2:$B$11,1,FALSE)</f>
        <v>#N/A</v>
      </c>
    </row>
    <row r="3746" hidden="1" spans="1:6">
      <c r="A3746" t="s">
        <v>7352</v>
      </c>
      <c r="B3746" t="s">
        <v>5</v>
      </c>
      <c r="C3746" t="s">
        <v>7353</v>
      </c>
      <c r="D3746" t="str">
        <f t="shared" si="116"/>
        <v>#02-128 </v>
      </c>
      <c r="E3746" t="str">
        <f t="shared" si="117"/>
        <v>Amoy Street Food Centre</v>
      </c>
      <c r="F3746" t="str">
        <f>VLOOKUP(B3746,HawkerCenter!$B$2:$B$11,1,FALSE)</f>
        <v>7 Maxwell Road</v>
      </c>
    </row>
    <row r="3747" hidden="1" spans="1:6">
      <c r="A3747" t="s">
        <v>7354</v>
      </c>
      <c r="B3747" t="s">
        <v>7355</v>
      </c>
      <c r="C3747" t="s">
        <v>7356</v>
      </c>
      <c r="D3747" t="str">
        <f>C3747</f>
        <v>#01-528</v>
      </c>
      <c r="E3747" t="str">
        <f t="shared" si="117"/>
        <v/>
      </c>
      <c r="F3747" t="e">
        <f>VLOOKUP(B3747,HawkerCenter!$B$2:$B$11,1,FALSE)</f>
        <v>#N/A</v>
      </c>
    </row>
    <row r="3748" hidden="1" spans="1:6">
      <c r="A3748" t="s">
        <v>7357</v>
      </c>
      <c r="B3748" t="s">
        <v>2993</v>
      </c>
      <c r="C3748" t="s">
        <v>4221</v>
      </c>
      <c r="D3748" t="str">
        <f t="shared" si="116"/>
        <v>Level </v>
      </c>
      <c r="E3748" t="str">
        <f t="shared" si="117"/>
        <v>4 Wisma Atria Food Republic</v>
      </c>
      <c r="F3748" t="e">
        <f>VLOOKUP(B3748,HawkerCenter!$B$2:$B$11,1,FALSE)</f>
        <v>#N/A</v>
      </c>
    </row>
    <row r="3749" hidden="1" spans="1:6">
      <c r="A3749" t="s">
        <v>7358</v>
      </c>
      <c r="B3749" t="s">
        <v>1385</v>
      </c>
      <c r="C3749" t="s">
        <v>1386</v>
      </c>
      <c r="D3749" t="str">
        <f>C3749</f>
        <v>#01-3521</v>
      </c>
      <c r="E3749" t="str">
        <f t="shared" si="117"/>
        <v/>
      </c>
      <c r="F3749" t="e">
        <f>VLOOKUP(B3749,HawkerCenter!$B$2:$B$11,1,FALSE)</f>
        <v>#N/A</v>
      </c>
    </row>
    <row r="3750" hidden="1" spans="1:6">
      <c r="A3750" t="s">
        <v>7359</v>
      </c>
      <c r="B3750" t="s">
        <v>2593</v>
      </c>
      <c r="C3750" t="s">
        <v>7360</v>
      </c>
      <c r="D3750" t="str">
        <f t="shared" si="116"/>
        <v>Stall </v>
      </c>
      <c r="E3750" t="str">
        <f t="shared" si="117"/>
        <v>3</v>
      </c>
      <c r="F3750" t="e">
        <f>VLOOKUP(B3750,HawkerCenter!$B$2:$B$11,1,FALSE)</f>
        <v>#N/A</v>
      </c>
    </row>
    <row r="3751" hidden="1" spans="1:6">
      <c r="A3751" t="s">
        <v>7361</v>
      </c>
      <c r="B3751" t="s">
        <v>7362</v>
      </c>
      <c r="C3751" t="s">
        <v>7363</v>
      </c>
      <c r="D3751" t="str">
        <f t="shared" si="116"/>
        <v>#11-06 </v>
      </c>
      <c r="E3751" t="str">
        <f t="shared" si="117"/>
        <v>Ruby Industrial Complex Stall 1</v>
      </c>
      <c r="F3751" t="e">
        <f>VLOOKUP(B3751,HawkerCenter!$B$2:$B$11,1,FALSE)</f>
        <v>#N/A</v>
      </c>
    </row>
    <row r="3752" hidden="1" spans="1:6">
      <c r="A3752" t="s">
        <v>7364</v>
      </c>
      <c r="B3752" t="s">
        <v>1238</v>
      </c>
      <c r="C3752" t="s">
        <v>103</v>
      </c>
      <c r="D3752" t="str">
        <f t="shared" si="116"/>
        <v>#01-01 </v>
      </c>
      <c r="E3752" t="str">
        <f t="shared" si="117"/>
        <v>Stall 7</v>
      </c>
      <c r="F3752" t="e">
        <f>VLOOKUP(B3752,HawkerCenter!$B$2:$B$11,1,FALSE)</f>
        <v>#N/A</v>
      </c>
    </row>
    <row r="3753" hidden="1" spans="1:6">
      <c r="A3753" t="s">
        <v>7365</v>
      </c>
      <c r="B3753" t="s">
        <v>19</v>
      </c>
      <c r="C3753" t="s">
        <v>7366</v>
      </c>
      <c r="D3753" t="str">
        <f t="shared" si="116"/>
        <v>#01-64 </v>
      </c>
      <c r="E3753" t="str">
        <f t="shared" si="117"/>
        <v>Ghim Moh Market &amp; Food Centre</v>
      </c>
      <c r="F3753" t="e">
        <f>VLOOKUP(B3753,HawkerCenter!$B$2:$B$11,1,FALSE)</f>
        <v>#N/A</v>
      </c>
    </row>
    <row r="3754" hidden="1" spans="1:6">
      <c r="A3754" t="s">
        <v>7367</v>
      </c>
      <c r="B3754" t="s">
        <v>7368</v>
      </c>
      <c r="C3754" t="s">
        <v>7369</v>
      </c>
      <c r="D3754" t="str">
        <f t="shared" si="116"/>
        <v>Singapore </v>
      </c>
      <c r="E3754" t="str">
        <f t="shared" si="117"/>
        <v>209334</v>
      </c>
      <c r="F3754" t="e">
        <f>VLOOKUP(B3754,HawkerCenter!$B$2:$B$11,1,FALSE)</f>
        <v>#N/A</v>
      </c>
    </row>
    <row r="3755" hidden="1" spans="1:6">
      <c r="A3755" t="s">
        <v>7370</v>
      </c>
      <c r="B3755" t="s">
        <v>310</v>
      </c>
      <c r="C3755" t="s">
        <v>7371</v>
      </c>
      <c r="D3755" t="str">
        <f t="shared" si="116"/>
        <v>#01-27 </v>
      </c>
      <c r="E3755" t="str">
        <f t="shared" si="117"/>
        <v>Market Street Interim Hawker Centre</v>
      </c>
      <c r="F3755" t="e">
        <f>VLOOKUP(B3755,HawkerCenter!$B$2:$B$11,1,FALSE)</f>
        <v>#N/A</v>
      </c>
    </row>
    <row r="3756" hidden="1" spans="1:6">
      <c r="A3756" t="s">
        <v>7372</v>
      </c>
      <c r="B3756" t="s">
        <v>5</v>
      </c>
      <c r="C3756" t="s">
        <v>7373</v>
      </c>
      <c r="D3756" t="str">
        <f t="shared" si="116"/>
        <v>#01-17 </v>
      </c>
      <c r="E3756" t="str">
        <f t="shared" si="117"/>
        <v>Amoy Street Food Centre</v>
      </c>
      <c r="F3756" t="str">
        <f>VLOOKUP(B3756,HawkerCenter!$B$2:$B$11,1,FALSE)</f>
        <v>7 Maxwell Road</v>
      </c>
    </row>
    <row r="3757" hidden="1" spans="1:6">
      <c r="A3757" t="s">
        <v>7374</v>
      </c>
      <c r="B3757" t="s">
        <v>4957</v>
      </c>
      <c r="C3757" t="s">
        <v>7375</v>
      </c>
      <c r="D3757" t="str">
        <f t="shared" si="116"/>
        <v>#B1-35 </v>
      </c>
      <c r="E3757" t="str">
        <f t="shared" si="117"/>
        <v>Changi City Point</v>
      </c>
      <c r="F3757" t="e">
        <f>VLOOKUP(B3757,HawkerCenter!$B$2:$B$11,1,FALSE)</f>
        <v>#N/A</v>
      </c>
    </row>
    <row r="3758" hidden="1" spans="1:6">
      <c r="A3758" t="s">
        <v>7376</v>
      </c>
      <c r="B3758" t="s">
        <v>1755</v>
      </c>
      <c r="C3758" t="s">
        <v>7377</v>
      </c>
      <c r="D3758" t="str">
        <f t="shared" si="116"/>
        <v>#01-04 </v>
      </c>
      <c r="E3758" t="str">
        <f t="shared" si="117"/>
        <v>NUS Yusof Ishak House</v>
      </c>
      <c r="F3758" t="e">
        <f>VLOOKUP(B3758,HawkerCenter!$B$2:$B$11,1,FALSE)</f>
        <v>#N/A</v>
      </c>
    </row>
    <row r="3759" hidden="1" spans="1:6">
      <c r="A3759" t="s">
        <v>7378</v>
      </c>
      <c r="B3759" t="s">
        <v>3275</v>
      </c>
      <c r="C3759" t="s">
        <v>3909</v>
      </c>
      <c r="D3759" t="str">
        <f t="shared" si="116"/>
        <v>#01-34 </v>
      </c>
      <c r="E3759" t="str">
        <f t="shared" si="117"/>
        <v>Fuyuan Canshi</v>
      </c>
      <c r="F3759" t="e">
        <f>VLOOKUP(B3759,HawkerCenter!$B$2:$B$11,1,FALSE)</f>
        <v>#N/A</v>
      </c>
    </row>
    <row r="3760" hidden="1" spans="1:6">
      <c r="A3760" t="s">
        <v>7379</v>
      </c>
      <c r="B3760" t="s">
        <v>13</v>
      </c>
      <c r="C3760" t="s">
        <v>7380</v>
      </c>
      <c r="D3760" t="str">
        <f t="shared" si="116"/>
        <v>#02-146 </v>
      </c>
      <c r="E3760" t="str">
        <f t="shared" si="117"/>
        <v>Chinatown Complex Market &amp; Food Centre</v>
      </c>
      <c r="F3760" t="e">
        <f>VLOOKUP(B3760,HawkerCenter!$B$2:$B$11,1,FALSE)</f>
        <v>#N/A</v>
      </c>
    </row>
    <row r="3761" hidden="1" spans="1:6">
      <c r="A3761" t="s">
        <v>7381</v>
      </c>
      <c r="B3761" t="s">
        <v>5</v>
      </c>
      <c r="C3761" t="s">
        <v>7382</v>
      </c>
      <c r="D3761" t="str">
        <f t="shared" si="116"/>
        <v>#01-76 </v>
      </c>
      <c r="E3761" t="str">
        <f t="shared" si="117"/>
        <v>Amoy Street Food Centre</v>
      </c>
      <c r="F3761" t="str">
        <f>VLOOKUP(B3761,HawkerCenter!$B$2:$B$11,1,FALSE)</f>
        <v>7 Maxwell Road</v>
      </c>
    </row>
    <row r="3762" hidden="1" spans="1:6">
      <c r="A3762" t="s">
        <v>7383</v>
      </c>
      <c r="B3762" t="s">
        <v>7</v>
      </c>
      <c r="C3762" t="s">
        <v>6006</v>
      </c>
      <c r="D3762" t="str">
        <f t="shared" si="116"/>
        <v>#01-136 </v>
      </c>
      <c r="E3762" t="str">
        <f t="shared" si="117"/>
        <v>ABC Brickworks Market &amp; Food Centre</v>
      </c>
      <c r="F3762" t="str">
        <f>VLOOKUP(B3762,HawkerCenter!$B$2:$B$11,1,FALSE)</f>
        <v>6 Jalan Bukit Merah</v>
      </c>
    </row>
    <row r="3763" hidden="1" spans="1:6">
      <c r="A3763" t="s">
        <v>7384</v>
      </c>
      <c r="B3763" t="s">
        <v>7</v>
      </c>
      <c r="C3763" t="s">
        <v>7385</v>
      </c>
      <c r="D3763" t="str">
        <f t="shared" si="116"/>
        <v>#01-124 </v>
      </c>
      <c r="E3763" t="str">
        <f t="shared" si="117"/>
        <v>ABC Brickworks Market &amp; Food Centre</v>
      </c>
      <c r="F3763" t="str">
        <f>VLOOKUP(B3763,HawkerCenter!$B$2:$B$11,1,FALSE)</f>
        <v>6 Jalan Bukit Merah</v>
      </c>
    </row>
    <row r="3764" hidden="1" spans="1:6">
      <c r="A3764" t="s">
        <v>7386</v>
      </c>
      <c r="B3764" t="s">
        <v>777</v>
      </c>
      <c r="C3764" t="s">
        <v>7387</v>
      </c>
      <c r="D3764" t="str">
        <f t="shared" si="116"/>
        <v>#04-11 </v>
      </c>
      <c r="E3764" t="str">
        <f t="shared" si="117"/>
        <v>Compass One Kopitiam</v>
      </c>
      <c r="F3764" t="e">
        <f>VLOOKUP(B3764,HawkerCenter!$B$2:$B$11,1,FALSE)</f>
        <v>#N/A</v>
      </c>
    </row>
    <row r="3765" hidden="1" spans="1:6">
      <c r="A3765" t="s">
        <v>7388</v>
      </c>
      <c r="B3765" t="s">
        <v>10</v>
      </c>
      <c r="C3765" t="s">
        <v>7389</v>
      </c>
      <c r="D3765" t="str">
        <f t="shared" si="116"/>
        <v>#01-83 </v>
      </c>
      <c r="E3765" t="str">
        <f t="shared" si="117"/>
        <v>Old Airport Road Food Centre</v>
      </c>
      <c r="F3765" t="str">
        <f>VLOOKUP(B3765,HawkerCenter!$B$2:$B$11,1,FALSE)</f>
        <v>51 Old Airport Road</v>
      </c>
    </row>
    <row r="3766" hidden="1" spans="1:6">
      <c r="A3766" t="s">
        <v>7390</v>
      </c>
      <c r="B3766" t="s">
        <v>7391</v>
      </c>
      <c r="C3766" t="s">
        <v>86</v>
      </c>
      <c r="D3766" t="str">
        <f>C3766</f>
        <v>#01-210</v>
      </c>
      <c r="E3766" t="str">
        <f t="shared" si="117"/>
        <v/>
      </c>
      <c r="F3766" t="e">
        <f>VLOOKUP(B3766,HawkerCenter!$B$2:$B$11,1,FALSE)</f>
        <v>#N/A</v>
      </c>
    </row>
    <row r="3767" hidden="1" spans="1:6">
      <c r="A3767" t="s">
        <v>7392</v>
      </c>
      <c r="B3767" t="s">
        <v>7393</v>
      </c>
      <c r="C3767" t="s">
        <v>7394</v>
      </c>
      <c r="D3767" t="str">
        <f t="shared" si="116"/>
        <v>Singapore </v>
      </c>
      <c r="E3767" t="str">
        <f t="shared" si="117"/>
        <v>460056</v>
      </c>
      <c r="F3767" t="e">
        <f>VLOOKUP(B3767,HawkerCenter!$B$2:$B$11,1,FALSE)</f>
        <v>#N/A</v>
      </c>
    </row>
    <row r="3768" hidden="1" spans="1:6">
      <c r="A3768" t="s">
        <v>7395</v>
      </c>
      <c r="B3768" t="s">
        <v>1268</v>
      </c>
      <c r="C3768" t="s">
        <v>7396</v>
      </c>
      <c r="D3768" t="str">
        <f t="shared" si="116"/>
        <v>#01-03 </v>
      </c>
      <c r="E3768" t="str">
        <f t="shared" si="117"/>
        <v>HDB Hub</v>
      </c>
      <c r="F3768" t="e">
        <f>VLOOKUP(B3768,HawkerCenter!$B$2:$B$11,1,FALSE)</f>
        <v>#N/A</v>
      </c>
    </row>
    <row r="3769" hidden="1" spans="1:6">
      <c r="A3769" t="s">
        <v>7397</v>
      </c>
      <c r="B3769" t="s">
        <v>20</v>
      </c>
      <c r="C3769" t="s">
        <v>7398</v>
      </c>
      <c r="D3769" t="str">
        <f t="shared" si="116"/>
        <v>#01-44 </v>
      </c>
      <c r="E3769" t="str">
        <f t="shared" si="117"/>
        <v>Alexandra Village Food Centre</v>
      </c>
      <c r="F3769" t="e">
        <f>VLOOKUP(B3769,HawkerCenter!$B$2:$B$11,1,FALSE)</f>
        <v>#N/A</v>
      </c>
    </row>
    <row r="3770" hidden="1" spans="1:6">
      <c r="A3770" t="s">
        <v>7399</v>
      </c>
      <c r="B3770" t="s">
        <v>11</v>
      </c>
      <c r="C3770" t="s">
        <v>7400</v>
      </c>
      <c r="D3770" t="str">
        <f t="shared" si="116"/>
        <v>#01-96 </v>
      </c>
      <c r="E3770" t="str">
        <f t="shared" si="117"/>
        <v>Golden Mile Food Centre</v>
      </c>
      <c r="F3770" t="str">
        <f>VLOOKUP(B3770,HawkerCenter!$B$2:$B$11,1,FALSE)</f>
        <v>505 Beach Road</v>
      </c>
    </row>
    <row r="3771" hidden="1" spans="1:6">
      <c r="A3771" t="s">
        <v>7401</v>
      </c>
      <c r="B3771" t="s">
        <v>670</v>
      </c>
      <c r="C3771" t="s">
        <v>7402</v>
      </c>
      <c r="D3771" t="str">
        <f t="shared" si="116"/>
        <v>#02-23 </v>
      </c>
      <c r="E3771" t="str">
        <f t="shared" si="117"/>
        <v>Hainanese Village Centre</v>
      </c>
      <c r="F3771" t="e">
        <f>VLOOKUP(B3771,HawkerCenter!$B$2:$B$11,1,FALSE)</f>
        <v>#N/A</v>
      </c>
    </row>
    <row r="3772" hidden="1" spans="1:6">
      <c r="A3772" t="s">
        <v>7403</v>
      </c>
      <c r="B3772" t="s">
        <v>2225</v>
      </c>
      <c r="C3772" t="s">
        <v>7404</v>
      </c>
      <c r="D3772" t="str">
        <f t="shared" si="116"/>
        <v>#01-60 </v>
      </c>
      <c r="E3772" t="str">
        <f t="shared" si="117"/>
        <v>Ayer Rajah Food Centre</v>
      </c>
      <c r="F3772" t="e">
        <f>VLOOKUP(B3772,HawkerCenter!$B$2:$B$11,1,FALSE)</f>
        <v>#N/A</v>
      </c>
    </row>
    <row r="3773" hidden="1" spans="1:6">
      <c r="A3773" t="s">
        <v>7405</v>
      </c>
      <c r="B3773" t="s">
        <v>7406</v>
      </c>
      <c r="C3773" t="s">
        <v>7407</v>
      </c>
      <c r="D3773" t="str">
        <f t="shared" si="116"/>
        <v>Palmer </v>
      </c>
      <c r="E3773" t="str">
        <f t="shared" si="117"/>
        <v>House</v>
      </c>
      <c r="F3773" t="e">
        <f>VLOOKUP(B3773,HawkerCenter!$B$2:$B$11,1,FALSE)</f>
        <v>#N/A</v>
      </c>
    </row>
    <row r="3774" hidden="1" spans="1:6">
      <c r="A3774" t="s">
        <v>7408</v>
      </c>
      <c r="B3774" t="s">
        <v>1704</v>
      </c>
      <c r="C3774" t="s">
        <v>7409</v>
      </c>
      <c r="D3774" t="str">
        <f t="shared" si="116"/>
        <v>#01-115 </v>
      </c>
      <c r="E3774" t="str">
        <f t="shared" si="117"/>
        <v>Cheng San Market &amp; Cooked Food Centre</v>
      </c>
      <c r="F3774" t="e">
        <f>VLOOKUP(B3774,HawkerCenter!$B$2:$B$11,1,FALSE)</f>
        <v>#N/A</v>
      </c>
    </row>
    <row r="3775" hidden="1" spans="1:6">
      <c r="A3775" t="s">
        <v>7410</v>
      </c>
      <c r="B3775" t="s">
        <v>3513</v>
      </c>
      <c r="C3775" t="s">
        <v>3339</v>
      </c>
      <c r="D3775" t="str">
        <f>C3775</f>
        <v>#01-24</v>
      </c>
      <c r="E3775" t="str">
        <f t="shared" si="117"/>
        <v/>
      </c>
      <c r="F3775" t="e">
        <f>VLOOKUP(B3775,HawkerCenter!$B$2:$B$11,1,FALSE)</f>
        <v>#N/A</v>
      </c>
    </row>
    <row r="3776" hidden="1" spans="1:6">
      <c r="A3776" t="s">
        <v>7411</v>
      </c>
      <c r="B3776" t="s">
        <v>457</v>
      </c>
      <c r="C3776" t="s">
        <v>7412</v>
      </c>
      <c r="D3776" t="str">
        <f t="shared" si="116"/>
        <v>#01-14 </v>
      </c>
      <c r="E3776" t="str">
        <f t="shared" si="117"/>
        <v>Adam Road Food Centre</v>
      </c>
      <c r="F3776" t="e">
        <f>VLOOKUP(B3776,HawkerCenter!$B$2:$B$11,1,FALSE)</f>
        <v>#N/A</v>
      </c>
    </row>
    <row r="3777" hidden="1" spans="1:6">
      <c r="A3777" t="s">
        <v>7413</v>
      </c>
      <c r="B3777" t="s">
        <v>22</v>
      </c>
      <c r="C3777" t="s">
        <v>7414</v>
      </c>
      <c r="D3777" t="str">
        <f t="shared" si="116"/>
        <v>#01-144 </v>
      </c>
      <c r="E3777" t="str">
        <f t="shared" si="117"/>
        <v>Chong Pang Market &amp; Food Centre</v>
      </c>
      <c r="F3777" t="e">
        <f>VLOOKUP(B3777,HawkerCenter!$B$2:$B$11,1,FALSE)</f>
        <v>#N/A</v>
      </c>
    </row>
    <row r="3778" hidden="1" spans="1:6">
      <c r="A3778" t="s">
        <v>7415</v>
      </c>
      <c r="B3778" t="s">
        <v>4026</v>
      </c>
      <c r="C3778" t="s">
        <v>7416</v>
      </c>
      <c r="D3778" t="str">
        <f t="shared" si="116"/>
        <v>#01-01 </v>
      </c>
      <c r="E3778" t="str">
        <f t="shared" si="117"/>
        <v>Realty Centre Realty Food House Stall 7</v>
      </c>
      <c r="F3778" t="e">
        <f>VLOOKUP(B3778,HawkerCenter!$B$2:$B$11,1,FALSE)</f>
        <v>#N/A</v>
      </c>
    </row>
    <row r="3779" hidden="1" spans="1:6">
      <c r="A3779" t="s">
        <v>7417</v>
      </c>
      <c r="B3779" t="s">
        <v>347</v>
      </c>
      <c r="C3779" t="s">
        <v>7418</v>
      </c>
      <c r="D3779" t="str">
        <f t="shared" ref="D3779:D3842" si="118">LEFT(C3779,FIND(" ",C3779))</f>
        <v>#01-15J </v>
      </c>
      <c r="E3779" t="str">
        <f t="shared" ref="E3779:E3842" si="119">RIGHT(C3779,LEN(C3779)-LEN(D3779))</f>
        <v>Makansutra Gluttons Bay</v>
      </c>
      <c r="F3779" t="e">
        <f>VLOOKUP(B3779,HawkerCenter!$B$2:$B$11,1,FALSE)</f>
        <v>#N/A</v>
      </c>
    </row>
    <row r="3780" hidden="1" spans="1:6">
      <c r="A3780" t="s">
        <v>7419</v>
      </c>
      <c r="B3780" t="s">
        <v>7420</v>
      </c>
      <c r="C3780" t="s">
        <v>7421</v>
      </c>
      <c r="D3780" t="str">
        <f t="shared" si="118"/>
        <v>Singapore </v>
      </c>
      <c r="E3780" t="str">
        <f t="shared" si="119"/>
        <v>419705</v>
      </c>
      <c r="F3780" t="e">
        <f>VLOOKUP(B3780,HawkerCenter!$B$2:$B$11,1,FALSE)</f>
        <v>#N/A</v>
      </c>
    </row>
    <row r="3781" hidden="1" spans="1:6">
      <c r="A3781" t="s">
        <v>7422</v>
      </c>
      <c r="B3781" t="s">
        <v>3</v>
      </c>
      <c r="C3781" t="s">
        <v>7423</v>
      </c>
      <c r="D3781" t="str">
        <f t="shared" si="118"/>
        <v>#01-83 </v>
      </c>
      <c r="E3781" t="str">
        <f t="shared" si="119"/>
        <v>Whampoa Makan Place Block 90</v>
      </c>
      <c r="F3781" t="str">
        <f>VLOOKUP(B3781,HawkerCenter!$B$2:$B$11,1,FALSE)</f>
        <v>90 Whampoa Drive</v>
      </c>
    </row>
    <row r="3782" hidden="1" spans="1:6">
      <c r="A3782" t="s">
        <v>7424</v>
      </c>
      <c r="B3782" t="s">
        <v>7425</v>
      </c>
      <c r="C3782" t="s">
        <v>7426</v>
      </c>
      <c r="D3782" t="str">
        <f t="shared" si="118"/>
        <v>#01-01 </v>
      </c>
      <c r="E3782" t="str">
        <f t="shared" si="119"/>
        <v>Harbourfront Tower 1</v>
      </c>
      <c r="F3782" t="e">
        <f>VLOOKUP(B3782,HawkerCenter!$B$2:$B$11,1,FALSE)</f>
        <v>#N/A</v>
      </c>
    </row>
    <row r="3783" hidden="1" spans="1:6">
      <c r="A3783" t="s">
        <v>7427</v>
      </c>
      <c r="B3783" t="s">
        <v>146</v>
      </c>
      <c r="C3783" t="s">
        <v>7428</v>
      </c>
      <c r="D3783" t="str">
        <f t="shared" si="118"/>
        <v>#02-03 </v>
      </c>
      <c r="E3783" t="str">
        <f t="shared" si="119"/>
        <v>Holland Drive Market &amp; Food Centre</v>
      </c>
      <c r="F3783" t="e">
        <f>VLOOKUP(B3783,HawkerCenter!$B$2:$B$11,1,FALSE)</f>
        <v>#N/A</v>
      </c>
    </row>
    <row r="3784" hidden="1" spans="1:6">
      <c r="A3784" t="s">
        <v>7429</v>
      </c>
      <c r="B3784" t="s">
        <v>7430</v>
      </c>
      <c r="C3784" t="s">
        <v>7431</v>
      </c>
      <c r="D3784" t="str">
        <f t="shared" si="118"/>
        <v>#01-04/07 </v>
      </c>
      <c r="E3784" t="str">
        <f t="shared" si="119"/>
        <v>Hong Heng Garden</v>
      </c>
      <c r="F3784" t="e">
        <f>VLOOKUP(B3784,HawkerCenter!$B$2:$B$11,1,FALSE)</f>
        <v>#N/A</v>
      </c>
    </row>
    <row r="3785" hidden="1" spans="1:6">
      <c r="A3785" t="s">
        <v>7432</v>
      </c>
      <c r="B3785" t="s">
        <v>7</v>
      </c>
      <c r="C3785" t="s">
        <v>7433</v>
      </c>
      <c r="D3785" t="str">
        <f t="shared" si="118"/>
        <v>#01-30 </v>
      </c>
      <c r="E3785" t="str">
        <f t="shared" si="119"/>
        <v>ABC Brickworks Market &amp; Food Centre</v>
      </c>
      <c r="F3785" t="str">
        <f>VLOOKUP(B3785,HawkerCenter!$B$2:$B$11,1,FALSE)</f>
        <v>6 Jalan Bukit Merah</v>
      </c>
    </row>
    <row r="3786" hidden="1" spans="1:6">
      <c r="A3786" t="s">
        <v>7434</v>
      </c>
      <c r="B3786" t="s">
        <v>5246</v>
      </c>
      <c r="C3786" t="s">
        <v>357</v>
      </c>
      <c r="D3786" t="str">
        <f>C3786</f>
        <v>#01-05</v>
      </c>
      <c r="E3786" t="str">
        <f t="shared" si="119"/>
        <v/>
      </c>
      <c r="F3786" t="e">
        <f>VLOOKUP(B3786,HawkerCenter!$B$2:$B$11,1,FALSE)</f>
        <v>#N/A</v>
      </c>
    </row>
    <row r="3787" hidden="1" spans="1:6">
      <c r="A3787" t="s">
        <v>7435</v>
      </c>
      <c r="B3787" t="s">
        <v>385</v>
      </c>
      <c r="C3787" t="s">
        <v>7436</v>
      </c>
      <c r="D3787" t="str">
        <f t="shared" si="118"/>
        <v>#01-185 </v>
      </c>
      <c r="E3787" t="str">
        <f t="shared" si="119"/>
        <v>Marine Parade Central Market &amp; Food Centre</v>
      </c>
      <c r="F3787" t="e">
        <f>VLOOKUP(B3787,HawkerCenter!$B$2:$B$11,1,FALSE)</f>
        <v>#N/A</v>
      </c>
    </row>
    <row r="3788" hidden="1" spans="1:6">
      <c r="A3788" t="s">
        <v>7437</v>
      </c>
      <c r="B3788" t="s">
        <v>7438</v>
      </c>
      <c r="C3788" t="s">
        <v>7439</v>
      </c>
      <c r="D3788" t="str">
        <f t="shared" si="118"/>
        <v>Singapore </v>
      </c>
      <c r="E3788" t="str">
        <f t="shared" si="119"/>
        <v>118539</v>
      </c>
      <c r="F3788" t="e">
        <f>VLOOKUP(B3788,HawkerCenter!$B$2:$B$11,1,FALSE)</f>
        <v>#N/A</v>
      </c>
    </row>
    <row r="3789" hidden="1" spans="1:6">
      <c r="A3789" t="s">
        <v>7440</v>
      </c>
      <c r="B3789" t="s">
        <v>3720</v>
      </c>
      <c r="C3789" t="s">
        <v>858</v>
      </c>
      <c r="D3789" t="str">
        <f>C3789</f>
        <v>#01-118</v>
      </c>
      <c r="E3789" t="str">
        <f t="shared" si="119"/>
        <v/>
      </c>
      <c r="F3789" t="e">
        <f>VLOOKUP(B3789,HawkerCenter!$B$2:$B$11,1,FALSE)</f>
        <v>#N/A</v>
      </c>
    </row>
    <row r="3790" hidden="1" spans="1:6">
      <c r="A3790" t="s">
        <v>7441</v>
      </c>
      <c r="B3790" t="s">
        <v>7442</v>
      </c>
      <c r="C3790" t="s">
        <v>7443</v>
      </c>
      <c r="D3790" t="str">
        <f t="shared" si="118"/>
        <v>Singapore </v>
      </c>
      <c r="E3790" t="str">
        <f t="shared" si="119"/>
        <v>207695</v>
      </c>
      <c r="F3790" t="e">
        <f>VLOOKUP(B3790,HawkerCenter!$B$2:$B$11,1,FALSE)</f>
        <v>#N/A</v>
      </c>
    </row>
    <row r="3791" hidden="1" spans="1:6">
      <c r="A3791" t="s">
        <v>7444</v>
      </c>
      <c r="B3791" t="s">
        <v>6861</v>
      </c>
      <c r="C3791" t="s">
        <v>6862</v>
      </c>
      <c r="D3791" t="str">
        <f>C3791</f>
        <v>#01-351</v>
      </c>
      <c r="E3791" t="str">
        <f t="shared" si="119"/>
        <v/>
      </c>
      <c r="F3791" t="e">
        <f>VLOOKUP(B3791,HawkerCenter!$B$2:$B$11,1,FALSE)</f>
        <v>#N/A</v>
      </c>
    </row>
    <row r="3792" hidden="1" spans="1:6">
      <c r="A3792" t="s">
        <v>7445</v>
      </c>
      <c r="B3792" t="s">
        <v>7446</v>
      </c>
      <c r="C3792" t="s">
        <v>7447</v>
      </c>
      <c r="D3792" t="str">
        <f t="shared" si="118"/>
        <v>Singapore </v>
      </c>
      <c r="E3792" t="str">
        <f t="shared" si="119"/>
        <v>189720</v>
      </c>
      <c r="F3792" t="e">
        <f>VLOOKUP(B3792,HawkerCenter!$B$2:$B$11,1,FALSE)</f>
        <v>#N/A</v>
      </c>
    </row>
    <row r="3793" hidden="1" spans="1:6">
      <c r="A3793" t="s">
        <v>7448</v>
      </c>
      <c r="B3793" t="s">
        <v>1807</v>
      </c>
      <c r="C3793" t="s">
        <v>3365</v>
      </c>
      <c r="D3793" t="str">
        <f t="shared" si="118"/>
        <v>#01-02 </v>
      </c>
      <c r="E3793" t="str">
        <f t="shared" si="119"/>
        <v>Tristar Complex</v>
      </c>
      <c r="F3793" t="e">
        <f>VLOOKUP(B3793,HawkerCenter!$B$2:$B$11,1,FALSE)</f>
        <v>#N/A</v>
      </c>
    </row>
    <row r="3794" hidden="1" spans="1:6">
      <c r="A3794" t="s">
        <v>7449</v>
      </c>
      <c r="B3794" t="s">
        <v>1856</v>
      </c>
      <c r="C3794" t="s">
        <v>7450</v>
      </c>
      <c r="D3794" t="str">
        <f t="shared" si="118"/>
        <v>Coffee </v>
      </c>
      <c r="E3794" t="str">
        <f t="shared" si="119"/>
        <v>&amp; Tea Coffeeshop</v>
      </c>
      <c r="F3794" t="e">
        <f>VLOOKUP(B3794,HawkerCenter!$B$2:$B$11,1,FALSE)</f>
        <v>#N/A</v>
      </c>
    </row>
    <row r="3795" hidden="1" spans="1:6">
      <c r="A3795" t="s">
        <v>7451</v>
      </c>
      <c r="B3795" t="s">
        <v>7452</v>
      </c>
      <c r="C3795" t="s">
        <v>6980</v>
      </c>
      <c r="D3795" t="str">
        <f>C3795</f>
        <v>#01-277</v>
      </c>
      <c r="E3795" t="str">
        <f t="shared" si="119"/>
        <v/>
      </c>
      <c r="F3795" t="e">
        <f>VLOOKUP(B3795,HawkerCenter!$B$2:$B$11,1,FALSE)</f>
        <v>#N/A</v>
      </c>
    </row>
    <row r="3796" hidden="1" spans="1:6">
      <c r="A3796" t="s">
        <v>7453</v>
      </c>
      <c r="B3796" t="s">
        <v>3791</v>
      </c>
      <c r="C3796" t="s">
        <v>4438</v>
      </c>
      <c r="D3796" t="str">
        <f>C3796</f>
        <v>#01-357</v>
      </c>
      <c r="E3796" t="str">
        <f t="shared" si="119"/>
        <v/>
      </c>
      <c r="F3796" t="e">
        <f>VLOOKUP(B3796,HawkerCenter!$B$2:$B$11,1,FALSE)</f>
        <v>#N/A</v>
      </c>
    </row>
    <row r="3797" hidden="1" spans="1:6">
      <c r="A3797" t="s">
        <v>7454</v>
      </c>
      <c r="B3797" t="s">
        <v>13</v>
      </c>
      <c r="C3797" t="s">
        <v>6765</v>
      </c>
      <c r="D3797" t="str">
        <f t="shared" si="118"/>
        <v>#02-082 </v>
      </c>
      <c r="E3797" t="str">
        <f t="shared" si="119"/>
        <v>Chinatown Complex Market &amp; Food Centre</v>
      </c>
      <c r="F3797" t="e">
        <f>VLOOKUP(B3797,HawkerCenter!$B$2:$B$11,1,FALSE)</f>
        <v>#N/A</v>
      </c>
    </row>
    <row r="3798" hidden="1" spans="1:6">
      <c r="A3798" t="s">
        <v>7455</v>
      </c>
      <c r="B3798" t="s">
        <v>7456</v>
      </c>
      <c r="C3798" t="s">
        <v>7457</v>
      </c>
      <c r="D3798" t="str">
        <f t="shared" si="118"/>
        <v>#01-07 </v>
      </c>
      <c r="E3798" t="str">
        <f t="shared" si="119"/>
        <v>Balmoral Plaza</v>
      </c>
      <c r="F3798" t="e">
        <f>VLOOKUP(B3798,HawkerCenter!$B$2:$B$11,1,FALSE)</f>
        <v>#N/A</v>
      </c>
    </row>
    <row r="3799" hidden="1" spans="1:6">
      <c r="A3799" t="s">
        <v>7458</v>
      </c>
      <c r="B3799" t="s">
        <v>5</v>
      </c>
      <c r="C3799" t="s">
        <v>7459</v>
      </c>
      <c r="D3799" t="str">
        <f t="shared" si="118"/>
        <v>#02-112 </v>
      </c>
      <c r="E3799" t="str">
        <f t="shared" si="119"/>
        <v>Amoy Street Food Centre</v>
      </c>
      <c r="F3799" t="str">
        <f>VLOOKUP(B3799,HawkerCenter!$B$2:$B$11,1,FALSE)</f>
        <v>7 Maxwell Road</v>
      </c>
    </row>
    <row r="3800" hidden="1" spans="1:6">
      <c r="A3800" t="s">
        <v>7460</v>
      </c>
      <c r="B3800" t="s">
        <v>7461</v>
      </c>
      <c r="C3800" t="s">
        <v>7462</v>
      </c>
      <c r="D3800" t="str">
        <f t="shared" si="118"/>
        <v>Singapore </v>
      </c>
      <c r="E3800" t="str">
        <f t="shared" si="119"/>
        <v>188337</v>
      </c>
      <c r="F3800" t="e">
        <f>VLOOKUP(B3800,HawkerCenter!$B$2:$B$11,1,FALSE)</f>
        <v>#N/A</v>
      </c>
    </row>
    <row r="3801" spans="1:6">
      <c r="A3801" t="s">
        <v>7463</v>
      </c>
      <c r="B3801" t="s">
        <v>13</v>
      </c>
      <c r="C3801" t="s">
        <v>7464</v>
      </c>
      <c r="D3801" t="str">
        <f t="shared" si="118"/>
        <v>#02-072 </v>
      </c>
      <c r="E3801" t="str">
        <f t="shared" si="119"/>
        <v>Chinatown Complex Market &amp; Food Centre</v>
      </c>
      <c r="F3801" t="e">
        <f>VLOOKUP(B3801,HawkerCenter!$B$2:$B$11,1,FALSE)</f>
        <v>#N/A</v>
      </c>
    </row>
    <row r="3802" hidden="1" spans="1:6">
      <c r="A3802" t="s">
        <v>7465</v>
      </c>
      <c r="B3802" t="s">
        <v>3035</v>
      </c>
      <c r="C3802" t="s">
        <v>7466</v>
      </c>
      <c r="D3802" t="str">
        <f t="shared" si="118"/>
        <v>#01-30 </v>
      </c>
      <c r="E3802" t="str">
        <f t="shared" si="119"/>
        <v>Marsiling Lane Market &amp; Cooked Food Centre</v>
      </c>
      <c r="F3802" t="e">
        <f>VLOOKUP(B3802,HawkerCenter!$B$2:$B$11,1,FALSE)</f>
        <v>#N/A</v>
      </c>
    </row>
    <row r="3803" hidden="1" spans="1:6">
      <c r="A3803" t="s">
        <v>7467</v>
      </c>
      <c r="B3803" t="s">
        <v>3275</v>
      </c>
      <c r="C3803" t="s">
        <v>7468</v>
      </c>
      <c r="D3803" t="str">
        <f t="shared" si="118"/>
        <v>#01-34 </v>
      </c>
      <c r="E3803" t="str">
        <f t="shared" si="119"/>
        <v>Fu Yuan Coffeeshop Stall 7</v>
      </c>
      <c r="F3803" t="e">
        <f>VLOOKUP(B3803,HawkerCenter!$B$2:$B$11,1,FALSE)</f>
        <v>#N/A</v>
      </c>
    </row>
    <row r="3804" hidden="1" spans="1:6">
      <c r="A3804" t="s">
        <v>7469</v>
      </c>
      <c r="B3804" t="s">
        <v>70</v>
      </c>
      <c r="C3804" t="s">
        <v>7470</v>
      </c>
      <c r="D3804" t="str">
        <f t="shared" si="118"/>
        <v>#01-24 </v>
      </c>
      <c r="E3804" t="str">
        <f t="shared" si="119"/>
        <v>Zion Riverside Food Centre</v>
      </c>
      <c r="F3804" t="e">
        <f>VLOOKUP(B3804,HawkerCenter!$B$2:$B$11,1,FALSE)</f>
        <v>#N/A</v>
      </c>
    </row>
    <row r="3805" hidden="1" spans="1:6">
      <c r="A3805" t="s">
        <v>7471</v>
      </c>
      <c r="B3805" t="s">
        <v>391</v>
      </c>
      <c r="C3805" t="s">
        <v>7472</v>
      </c>
      <c r="D3805" t="str">
        <f t="shared" si="118"/>
        <v>Singapore </v>
      </c>
      <c r="E3805" t="str">
        <f t="shared" si="119"/>
        <v>441050</v>
      </c>
      <c r="F3805" t="e">
        <f>VLOOKUP(B3805,HawkerCenter!$B$2:$B$11,1,FALSE)</f>
        <v>#N/A</v>
      </c>
    </row>
    <row r="3806" hidden="1" spans="1:6">
      <c r="A3806" t="s">
        <v>7473</v>
      </c>
      <c r="B3806" t="s">
        <v>23</v>
      </c>
      <c r="C3806" t="s">
        <v>7474</v>
      </c>
      <c r="D3806" t="str">
        <f t="shared" si="118"/>
        <v>#01-13 </v>
      </c>
      <c r="E3806" t="str">
        <f t="shared" si="119"/>
        <v>Maxwell Food Centre</v>
      </c>
      <c r="F3806" t="e">
        <f>VLOOKUP(B3806,HawkerCenter!$B$2:$B$11,1,FALSE)</f>
        <v>#N/A</v>
      </c>
    </row>
    <row r="3807" hidden="1" spans="1:6">
      <c r="A3807" t="s">
        <v>7475</v>
      </c>
      <c r="B3807" t="s">
        <v>1659</v>
      </c>
      <c r="C3807" t="s">
        <v>7476</v>
      </c>
      <c r="D3807" t="str">
        <f t="shared" si="118"/>
        <v>Singapore </v>
      </c>
      <c r="E3807" t="str">
        <f t="shared" si="119"/>
        <v>389730</v>
      </c>
      <c r="F3807" t="e">
        <f>VLOOKUP(B3807,HawkerCenter!$B$2:$B$11,1,FALSE)</f>
        <v>#N/A</v>
      </c>
    </row>
    <row r="3808" hidden="1" spans="1:6">
      <c r="A3808" t="s">
        <v>7477</v>
      </c>
      <c r="B3808" t="s">
        <v>7478</v>
      </c>
      <c r="C3808" t="s">
        <v>7479</v>
      </c>
      <c r="D3808" t="str">
        <f t="shared" si="118"/>
        <v>#02-21/22 </v>
      </c>
      <c r="E3808" t="str">
        <f t="shared" si="119"/>
        <v>Gleneagles Hospital</v>
      </c>
      <c r="F3808" t="e">
        <f>VLOOKUP(B3808,HawkerCenter!$B$2:$B$11,1,FALSE)</f>
        <v>#N/A</v>
      </c>
    </row>
    <row r="3809" hidden="1" spans="1:6">
      <c r="A3809" t="s">
        <v>7480</v>
      </c>
      <c r="B3809" t="s">
        <v>2228</v>
      </c>
      <c r="C3809" t="s">
        <v>2227</v>
      </c>
      <c r="D3809" t="str">
        <f t="shared" si="118"/>
        <v>Yuan </v>
      </c>
      <c r="E3809" t="str">
        <f t="shared" si="119"/>
        <v>Yuan Cafe</v>
      </c>
      <c r="F3809" t="e">
        <f>VLOOKUP(B3809,HawkerCenter!$B$2:$B$11,1,FALSE)</f>
        <v>#N/A</v>
      </c>
    </row>
    <row r="3810" hidden="1" spans="1:6">
      <c r="A3810" t="s">
        <v>7481</v>
      </c>
      <c r="B3810" t="s">
        <v>7482</v>
      </c>
      <c r="C3810" t="s">
        <v>7483</v>
      </c>
      <c r="D3810" t="str">
        <f>C3810</f>
        <v>#01-202</v>
      </c>
      <c r="E3810" t="str">
        <f t="shared" si="119"/>
        <v/>
      </c>
      <c r="F3810" t="e">
        <f>VLOOKUP(B3810,HawkerCenter!$B$2:$B$11,1,FALSE)</f>
        <v>#N/A</v>
      </c>
    </row>
    <row r="3811" hidden="1" spans="1:6">
      <c r="A3811" t="s">
        <v>7484</v>
      </c>
      <c r="B3811" t="s">
        <v>2879</v>
      </c>
      <c r="C3811" t="s">
        <v>7485</v>
      </c>
      <c r="D3811" t="str">
        <f t="shared" si="118"/>
        <v>#01-14 </v>
      </c>
      <c r="E3811" t="str">
        <f t="shared" si="119"/>
        <v>Holland Village Market &amp; Food Centre</v>
      </c>
      <c r="F3811" t="e">
        <f>VLOOKUP(B3811,HawkerCenter!$B$2:$B$11,1,FALSE)</f>
        <v>#N/A</v>
      </c>
    </row>
    <row r="3812" hidden="1" spans="1:6">
      <c r="A3812" t="s">
        <v>7486</v>
      </c>
      <c r="B3812" t="s">
        <v>7487</v>
      </c>
      <c r="C3812" t="s">
        <v>6628</v>
      </c>
      <c r="D3812" t="str">
        <f>C3812</f>
        <v>#01-541</v>
      </c>
      <c r="E3812" t="str">
        <f t="shared" si="119"/>
        <v/>
      </c>
      <c r="F3812" t="e">
        <f>VLOOKUP(B3812,HawkerCenter!$B$2:$B$11,1,FALSE)</f>
        <v>#N/A</v>
      </c>
    </row>
    <row r="3813" hidden="1" spans="1:6">
      <c r="A3813" t="s">
        <v>7488</v>
      </c>
      <c r="B3813" t="s">
        <v>7489</v>
      </c>
      <c r="C3813" t="s">
        <v>3807</v>
      </c>
      <c r="D3813" t="str">
        <f>C3813</f>
        <v>#03-01</v>
      </c>
      <c r="E3813" t="str">
        <f t="shared" si="119"/>
        <v/>
      </c>
      <c r="F3813" t="e">
        <f>VLOOKUP(B3813,HawkerCenter!$B$2:$B$11,1,FALSE)</f>
        <v>#N/A</v>
      </c>
    </row>
    <row r="3814" hidden="1" spans="1:6">
      <c r="A3814" t="s">
        <v>7490</v>
      </c>
      <c r="B3814" t="s">
        <v>1576</v>
      </c>
      <c r="C3814" t="s">
        <v>7491</v>
      </c>
      <c r="D3814" t="str">
        <f t="shared" si="118"/>
        <v>#01-45 </v>
      </c>
      <c r="E3814" t="str">
        <f t="shared" si="119"/>
        <v>Jurong West 505 Market &amp; Food Centre</v>
      </c>
      <c r="F3814" t="e">
        <f>VLOOKUP(B3814,HawkerCenter!$B$2:$B$11,1,FALSE)</f>
        <v>#N/A</v>
      </c>
    </row>
    <row r="3815" hidden="1" spans="1:6">
      <c r="A3815" t="s">
        <v>7492</v>
      </c>
      <c r="B3815" t="s">
        <v>21</v>
      </c>
      <c r="C3815" t="s">
        <v>7493</v>
      </c>
      <c r="D3815" t="str">
        <f t="shared" si="118"/>
        <v>#01-39 </v>
      </c>
      <c r="E3815" t="str">
        <f t="shared" si="119"/>
        <v>Bukit Merah View Market &amp; Hawker Centre</v>
      </c>
      <c r="F3815" t="e">
        <f>VLOOKUP(B3815,HawkerCenter!$B$2:$B$11,1,FALSE)</f>
        <v>#N/A</v>
      </c>
    </row>
    <row r="3816" hidden="1" spans="1:6">
      <c r="A3816" t="s">
        <v>7494</v>
      </c>
      <c r="B3816" t="s">
        <v>7495</v>
      </c>
      <c r="C3816" t="s">
        <v>436</v>
      </c>
      <c r="D3816" t="str">
        <f>C3816</f>
        <v>#01-305</v>
      </c>
      <c r="E3816" t="str">
        <f t="shared" si="119"/>
        <v/>
      </c>
      <c r="F3816" t="e">
        <f>VLOOKUP(B3816,HawkerCenter!$B$2:$B$11,1,FALSE)</f>
        <v>#N/A</v>
      </c>
    </row>
    <row r="3817" hidden="1" spans="1:6">
      <c r="A3817" t="s">
        <v>7496</v>
      </c>
      <c r="B3817" t="s">
        <v>7497</v>
      </c>
      <c r="C3817" t="s">
        <v>7498</v>
      </c>
      <c r="D3817" t="str">
        <f t="shared" si="118"/>
        <v>Singapore </v>
      </c>
      <c r="E3817" t="str">
        <f t="shared" si="119"/>
        <v>419881</v>
      </c>
      <c r="F3817" t="e">
        <f>VLOOKUP(B3817,HawkerCenter!$B$2:$B$11,1,FALSE)</f>
        <v>#N/A</v>
      </c>
    </row>
    <row r="3818" hidden="1" spans="1:6">
      <c r="A3818" t="s">
        <v>7499</v>
      </c>
      <c r="B3818" t="s">
        <v>9</v>
      </c>
      <c r="C3818" t="s">
        <v>7500</v>
      </c>
      <c r="D3818" t="str">
        <f t="shared" si="118"/>
        <v>#02-119/120 </v>
      </c>
      <c r="E3818" t="str">
        <f t="shared" si="119"/>
        <v>Bukit Timah Market &amp; Food Centre</v>
      </c>
      <c r="F3818" t="str">
        <f>VLOOKUP(B3818,HawkerCenter!$B$2:$B$11,1,FALSE)</f>
        <v>51 Upper Bukit Timah Road</v>
      </c>
    </row>
    <row r="3819" hidden="1" spans="1:6">
      <c r="A3819" t="s">
        <v>7501</v>
      </c>
      <c r="B3819" t="s">
        <v>670</v>
      </c>
      <c r="C3819" t="s">
        <v>7502</v>
      </c>
      <c r="D3819" t="str">
        <f t="shared" si="118"/>
        <v>#02-39 </v>
      </c>
      <c r="E3819" t="str">
        <f t="shared" si="119"/>
        <v>Hainanese Village Centre</v>
      </c>
      <c r="F3819" t="e">
        <f>VLOOKUP(B3819,HawkerCenter!$B$2:$B$11,1,FALSE)</f>
        <v>#N/A</v>
      </c>
    </row>
    <row r="3820" hidden="1" spans="1:6">
      <c r="A3820" t="s">
        <v>7503</v>
      </c>
      <c r="B3820" t="s">
        <v>15</v>
      </c>
      <c r="C3820" t="s">
        <v>7504</v>
      </c>
      <c r="D3820" t="str">
        <f t="shared" si="118"/>
        <v>#02-22 </v>
      </c>
      <c r="E3820" t="str">
        <f t="shared" si="119"/>
        <v>Tiong Bahru Market</v>
      </c>
      <c r="F3820" t="e">
        <f>VLOOKUP(B3820,HawkerCenter!$B$2:$B$11,1,FALSE)</f>
        <v>#N/A</v>
      </c>
    </row>
    <row r="3821" hidden="1" spans="1:6">
      <c r="A3821" t="s">
        <v>7505</v>
      </c>
      <c r="B3821" t="s">
        <v>593</v>
      </c>
      <c r="C3821" t="s">
        <v>2143</v>
      </c>
      <c r="D3821" t="str">
        <f>C3821</f>
        <v>#01-09</v>
      </c>
      <c r="E3821" t="str">
        <f t="shared" si="119"/>
        <v/>
      </c>
      <c r="F3821" t="e">
        <f>VLOOKUP(B3821,HawkerCenter!$B$2:$B$11,1,FALSE)</f>
        <v>#N/A</v>
      </c>
    </row>
    <row r="3822" hidden="1" spans="1:6">
      <c r="A3822" t="s">
        <v>7506</v>
      </c>
      <c r="B3822" t="s">
        <v>4</v>
      </c>
      <c r="C3822" t="s">
        <v>7507</v>
      </c>
      <c r="D3822" t="str">
        <f t="shared" si="118"/>
        <v>#01-01 </v>
      </c>
      <c r="E3822" t="str">
        <f t="shared" si="119"/>
        <v>Redhill Lane Block 85 Food Centre</v>
      </c>
      <c r="F3822" t="str">
        <f>VLOOKUP(B3822,HawkerCenter!$B$2:$B$11,1,FALSE)</f>
        <v>85 Redhill Lane</v>
      </c>
    </row>
    <row r="3823" hidden="1" spans="1:6">
      <c r="A3823" t="s">
        <v>7508</v>
      </c>
      <c r="B3823" t="s">
        <v>7509</v>
      </c>
      <c r="C3823" t="s">
        <v>7510</v>
      </c>
      <c r="D3823" t="str">
        <f t="shared" si="118"/>
        <v>#01-21 </v>
      </c>
      <c r="E3823" t="str">
        <f t="shared" si="119"/>
        <v>Vista Point Kopitiam</v>
      </c>
      <c r="F3823" t="e">
        <f>VLOOKUP(B3823,HawkerCenter!$B$2:$B$11,1,FALSE)</f>
        <v>#N/A</v>
      </c>
    </row>
    <row r="3824" hidden="1" spans="1:6">
      <c r="A3824" t="s">
        <v>7511</v>
      </c>
      <c r="B3824" t="s">
        <v>7512</v>
      </c>
      <c r="C3824" t="s">
        <v>48</v>
      </c>
      <c r="D3824" t="str">
        <f>C3824</f>
        <v>#01-01</v>
      </c>
      <c r="E3824" t="str">
        <f t="shared" si="119"/>
        <v/>
      </c>
      <c r="F3824" t="e">
        <f>VLOOKUP(B3824,HawkerCenter!$B$2:$B$11,1,FALSE)</f>
        <v>#N/A</v>
      </c>
    </row>
    <row r="3825" hidden="1" spans="1:6">
      <c r="A3825" t="s">
        <v>7513</v>
      </c>
      <c r="B3825" t="s">
        <v>825</v>
      </c>
      <c r="C3825" t="s">
        <v>7514</v>
      </c>
      <c r="D3825" t="str">
        <f t="shared" si="118"/>
        <v>#02-101/102/103 </v>
      </c>
      <c r="E3825" t="str">
        <f t="shared" si="119"/>
        <v>Northpoint City South Wing</v>
      </c>
      <c r="F3825" t="e">
        <f>VLOOKUP(B3825,HawkerCenter!$B$2:$B$11,1,FALSE)</f>
        <v>#N/A</v>
      </c>
    </row>
    <row r="3826" hidden="1" spans="1:6">
      <c r="A3826" t="s">
        <v>7515</v>
      </c>
      <c r="B3826" t="s">
        <v>164</v>
      </c>
      <c r="C3826" t="s">
        <v>7516</v>
      </c>
      <c r="D3826" t="str">
        <f t="shared" si="118"/>
        <v>Li </v>
      </c>
      <c r="E3826" t="str">
        <f t="shared" si="119"/>
        <v>Soon Coffeeshop</v>
      </c>
      <c r="F3826" t="e">
        <f>VLOOKUP(B3826,HawkerCenter!$B$2:$B$11,1,FALSE)</f>
        <v>#N/A</v>
      </c>
    </row>
    <row r="3827" hidden="1" spans="1:6">
      <c r="A3827" t="s">
        <v>7517</v>
      </c>
      <c r="B3827" t="s">
        <v>3136</v>
      </c>
      <c r="C3827" t="s">
        <v>7518</v>
      </c>
      <c r="D3827" t="str">
        <f t="shared" si="118"/>
        <v>#01-04 </v>
      </c>
      <c r="E3827" t="str">
        <f t="shared" si="119"/>
        <v>Toa Payoh Vista Market</v>
      </c>
      <c r="F3827" t="e">
        <f>VLOOKUP(B3827,HawkerCenter!$B$2:$B$11,1,FALSE)</f>
        <v>#N/A</v>
      </c>
    </row>
    <row r="3828" hidden="1" spans="1:6">
      <c r="A3828" t="s">
        <v>7519</v>
      </c>
      <c r="B3828" t="s">
        <v>684</v>
      </c>
      <c r="C3828" t="s">
        <v>7520</v>
      </c>
      <c r="D3828" t="str">
        <f t="shared" si="118"/>
        <v>#01-101 </v>
      </c>
      <c r="E3828" t="str">
        <f t="shared" si="119"/>
        <v>North Bridge Road Market &amp; Food Centre</v>
      </c>
      <c r="F3828" t="e">
        <f>VLOOKUP(B3828,HawkerCenter!$B$2:$B$11,1,FALSE)</f>
        <v>#N/A</v>
      </c>
    </row>
    <row r="3829" hidden="1" spans="1:6">
      <c r="A3829" t="s">
        <v>7521</v>
      </c>
      <c r="B3829" t="s">
        <v>7522</v>
      </c>
      <c r="C3829" t="s">
        <v>836</v>
      </c>
      <c r="D3829" t="str">
        <f>C3829</f>
        <v>#01-02</v>
      </c>
      <c r="E3829" t="str">
        <f t="shared" si="119"/>
        <v/>
      </c>
      <c r="F3829" t="e">
        <f>VLOOKUP(B3829,HawkerCenter!$B$2:$B$11,1,FALSE)</f>
        <v>#N/A</v>
      </c>
    </row>
    <row r="3830" hidden="1" spans="1:6">
      <c r="A3830" t="s">
        <v>7523</v>
      </c>
      <c r="B3830" t="s">
        <v>4218</v>
      </c>
      <c r="C3830" t="s">
        <v>7524</v>
      </c>
      <c r="D3830" t="str">
        <f t="shared" si="118"/>
        <v>#01-04 </v>
      </c>
      <c r="E3830" t="str">
        <f t="shared" si="119"/>
        <v>Teban Market Place</v>
      </c>
      <c r="F3830" t="e">
        <f>VLOOKUP(B3830,HawkerCenter!$B$2:$B$11,1,FALSE)</f>
        <v>#N/A</v>
      </c>
    </row>
    <row r="3831" hidden="1" spans="1:6">
      <c r="A3831" t="s">
        <v>7525</v>
      </c>
      <c r="B3831" t="s">
        <v>3068</v>
      </c>
      <c r="C3831" t="s">
        <v>7526</v>
      </c>
      <c r="D3831" t="str">
        <f t="shared" si="118"/>
        <v>#02-04 </v>
      </c>
      <c r="E3831" t="str">
        <f t="shared" si="119"/>
        <v>Shunfu Mart</v>
      </c>
      <c r="F3831" t="e">
        <f>VLOOKUP(B3831,HawkerCenter!$B$2:$B$11,1,FALSE)</f>
        <v>#N/A</v>
      </c>
    </row>
    <row r="3832" hidden="1" spans="1:6">
      <c r="A3832" t="s">
        <v>7527</v>
      </c>
      <c r="B3832" t="s">
        <v>7528</v>
      </c>
      <c r="C3832" t="s">
        <v>7529</v>
      </c>
      <c r="D3832" t="str">
        <f t="shared" si="118"/>
        <v>#01-65 </v>
      </c>
      <c r="E3832" t="str">
        <f t="shared" si="119"/>
        <v>MEGA Woodlands De Tian Canteen</v>
      </c>
      <c r="F3832" t="e">
        <f>VLOOKUP(B3832,HawkerCenter!$B$2:$B$11,1,FALSE)</f>
        <v>#N/A</v>
      </c>
    </row>
    <row r="3833" hidden="1" spans="1:6">
      <c r="A3833" t="s">
        <v>7530</v>
      </c>
      <c r="B3833" t="s">
        <v>1990</v>
      </c>
      <c r="C3833" t="s">
        <v>7531</v>
      </c>
      <c r="D3833" t="str">
        <f t="shared" si="118"/>
        <v>#01-09/19/20 </v>
      </c>
      <c r="E3833" t="str">
        <f t="shared" si="119"/>
        <v>[email protected]</v>
      </c>
      <c r="F3833" t="e">
        <f>VLOOKUP(B3833,HawkerCenter!$B$2:$B$11,1,FALSE)</f>
        <v>#N/A</v>
      </c>
    </row>
    <row r="3834" hidden="1" spans="1:6">
      <c r="A3834" t="s">
        <v>7532</v>
      </c>
      <c r="B3834" t="s">
        <v>1659</v>
      </c>
      <c r="C3834" t="s">
        <v>530</v>
      </c>
      <c r="D3834" t="str">
        <f>C3834</f>
        <v>#01-109</v>
      </c>
      <c r="E3834" t="str">
        <f t="shared" si="119"/>
        <v/>
      </c>
      <c r="F3834" t="e">
        <f>VLOOKUP(B3834,HawkerCenter!$B$2:$B$11,1,FALSE)</f>
        <v>#N/A</v>
      </c>
    </row>
    <row r="3835" hidden="1" spans="1:6">
      <c r="A3835" t="s">
        <v>7533</v>
      </c>
      <c r="B3835" t="s">
        <v>11</v>
      </c>
      <c r="C3835" t="s">
        <v>7534</v>
      </c>
      <c r="D3835" t="str">
        <f t="shared" si="118"/>
        <v>#01-108 </v>
      </c>
      <c r="E3835" t="str">
        <f t="shared" si="119"/>
        <v>Golden Mile Food Centre</v>
      </c>
      <c r="F3835" t="str">
        <f>VLOOKUP(B3835,HawkerCenter!$B$2:$B$11,1,FALSE)</f>
        <v>505 Beach Road</v>
      </c>
    </row>
    <row r="3836" hidden="1" spans="1:6">
      <c r="A3836" t="s">
        <v>7535</v>
      </c>
      <c r="B3836" t="s">
        <v>7536</v>
      </c>
      <c r="C3836" t="s">
        <v>7537</v>
      </c>
      <c r="D3836" t="str">
        <f t="shared" si="118"/>
        <v>#03-47/56 </v>
      </c>
      <c r="E3836" t="str">
        <f t="shared" si="119"/>
        <v>Velocity</v>
      </c>
      <c r="F3836" t="e">
        <f>VLOOKUP(B3836,HawkerCenter!$B$2:$B$11,1,FALSE)</f>
        <v>#N/A</v>
      </c>
    </row>
    <row r="3837" hidden="1" spans="1:6">
      <c r="A3837" t="s">
        <v>7538</v>
      </c>
      <c r="B3837" t="s">
        <v>1132</v>
      </c>
      <c r="C3837" t="s">
        <v>7539</v>
      </c>
      <c r="D3837" t="str">
        <f t="shared" si="118"/>
        <v>#01-105/108 </v>
      </c>
      <c r="E3837" t="str">
        <f t="shared" si="119"/>
        <v>Kebun Baru Market &amp; Food Centre</v>
      </c>
      <c r="F3837" t="e">
        <f>VLOOKUP(B3837,HawkerCenter!$B$2:$B$11,1,FALSE)</f>
        <v>#N/A</v>
      </c>
    </row>
    <row r="3838" hidden="1" spans="1:6">
      <c r="A3838" t="s">
        <v>7511</v>
      </c>
      <c r="B3838" t="s">
        <v>7512</v>
      </c>
      <c r="C3838" t="s">
        <v>48</v>
      </c>
      <c r="D3838" t="str">
        <f>C3838</f>
        <v>#01-01</v>
      </c>
      <c r="E3838" t="str">
        <f t="shared" si="119"/>
        <v/>
      </c>
      <c r="F3838" t="e">
        <f>VLOOKUP(B3838,HawkerCenter!$B$2:$B$11,1,FALSE)</f>
        <v>#N/A</v>
      </c>
    </row>
    <row r="3839" hidden="1" spans="1:6">
      <c r="A3839" t="s">
        <v>7513</v>
      </c>
      <c r="B3839" t="s">
        <v>825</v>
      </c>
      <c r="C3839" t="s">
        <v>7514</v>
      </c>
      <c r="D3839" t="str">
        <f t="shared" si="118"/>
        <v>#02-101/102/103 </v>
      </c>
      <c r="E3839" t="str">
        <f t="shared" si="119"/>
        <v>Northpoint City South Wing</v>
      </c>
      <c r="F3839" t="e">
        <f>VLOOKUP(B3839,HawkerCenter!$B$2:$B$11,1,FALSE)</f>
        <v>#N/A</v>
      </c>
    </row>
    <row r="3840" hidden="1" spans="1:6">
      <c r="A3840" t="s">
        <v>7515</v>
      </c>
      <c r="B3840" t="s">
        <v>164</v>
      </c>
      <c r="C3840" t="s">
        <v>7516</v>
      </c>
      <c r="D3840" t="str">
        <f t="shared" si="118"/>
        <v>Li </v>
      </c>
      <c r="E3840" t="str">
        <f t="shared" si="119"/>
        <v>Soon Coffeeshop</v>
      </c>
      <c r="F3840" t="e">
        <f>VLOOKUP(B3840,HawkerCenter!$B$2:$B$11,1,FALSE)</f>
        <v>#N/A</v>
      </c>
    </row>
    <row r="3841" hidden="1" spans="1:6">
      <c r="A3841" t="s">
        <v>7505</v>
      </c>
      <c r="B3841" t="s">
        <v>593</v>
      </c>
      <c r="C3841" t="s">
        <v>2143</v>
      </c>
      <c r="D3841" t="str">
        <f>C3841</f>
        <v>#01-09</v>
      </c>
      <c r="E3841" t="str">
        <f t="shared" si="119"/>
        <v/>
      </c>
      <c r="F3841" t="e">
        <f>VLOOKUP(B3841,HawkerCenter!$B$2:$B$11,1,FALSE)</f>
        <v>#N/A</v>
      </c>
    </row>
    <row r="3842" hidden="1" spans="1:6">
      <c r="A3842" t="s">
        <v>7506</v>
      </c>
      <c r="B3842" t="s">
        <v>4</v>
      </c>
      <c r="C3842" t="s">
        <v>7507</v>
      </c>
      <c r="D3842" t="str">
        <f t="shared" si="118"/>
        <v>#01-01 </v>
      </c>
      <c r="E3842" t="str">
        <f t="shared" si="119"/>
        <v>Redhill Lane Block 85 Food Centre</v>
      </c>
      <c r="F3842" t="str">
        <f>VLOOKUP(B3842,HawkerCenter!$B$2:$B$11,1,FALSE)</f>
        <v>85 Redhill Lane</v>
      </c>
    </row>
    <row r="3843" hidden="1" spans="1:6">
      <c r="A3843" t="s">
        <v>7508</v>
      </c>
      <c r="B3843" t="s">
        <v>7509</v>
      </c>
      <c r="C3843" t="s">
        <v>7510</v>
      </c>
      <c r="D3843" t="str">
        <f t="shared" ref="D3843:D3906" si="120">LEFT(C3843,FIND(" ",C3843))</f>
        <v>#01-21 </v>
      </c>
      <c r="E3843" t="str">
        <f t="shared" ref="E3843:E3906" si="121">RIGHT(C3843,LEN(C3843)-LEN(D3843))</f>
        <v>Vista Point Kopitiam</v>
      </c>
      <c r="F3843" t="e">
        <f>VLOOKUP(B3843,HawkerCenter!$B$2:$B$11,1,FALSE)</f>
        <v>#N/A</v>
      </c>
    </row>
    <row r="3844" hidden="1" spans="1:6">
      <c r="A3844" t="s">
        <v>7517</v>
      </c>
      <c r="B3844" t="s">
        <v>3136</v>
      </c>
      <c r="C3844" t="s">
        <v>7518</v>
      </c>
      <c r="D3844" t="str">
        <f t="shared" si="120"/>
        <v>#01-04 </v>
      </c>
      <c r="E3844" t="str">
        <f t="shared" si="121"/>
        <v>Toa Payoh Vista Market</v>
      </c>
      <c r="F3844" t="e">
        <f>VLOOKUP(B3844,HawkerCenter!$B$2:$B$11,1,FALSE)</f>
        <v>#N/A</v>
      </c>
    </row>
    <row r="3845" hidden="1" spans="1:6">
      <c r="A3845" t="s">
        <v>7519</v>
      </c>
      <c r="B3845" t="s">
        <v>684</v>
      </c>
      <c r="C3845" t="s">
        <v>7520</v>
      </c>
      <c r="D3845" t="str">
        <f t="shared" si="120"/>
        <v>#01-101 </v>
      </c>
      <c r="E3845" t="str">
        <f t="shared" si="121"/>
        <v>North Bridge Road Market &amp; Food Centre</v>
      </c>
      <c r="F3845" t="e">
        <f>VLOOKUP(B3845,HawkerCenter!$B$2:$B$11,1,FALSE)</f>
        <v>#N/A</v>
      </c>
    </row>
    <row r="3846" hidden="1" spans="1:6">
      <c r="A3846" t="s">
        <v>7540</v>
      </c>
      <c r="B3846" t="s">
        <v>5353</v>
      </c>
      <c r="C3846" t="s">
        <v>7541</v>
      </c>
      <c r="D3846" t="str">
        <f>C3846</f>
        <v>#02-102</v>
      </c>
      <c r="E3846" t="str">
        <f t="shared" si="121"/>
        <v/>
      </c>
      <c r="F3846" t="e">
        <f>VLOOKUP(B3846,HawkerCenter!$B$2:$B$11,1,FALSE)</f>
        <v>#N/A</v>
      </c>
    </row>
    <row r="3847" hidden="1" spans="1:6">
      <c r="A3847" t="s">
        <v>7542</v>
      </c>
      <c r="B3847" t="s">
        <v>3</v>
      </c>
      <c r="C3847" t="s">
        <v>7543</v>
      </c>
      <c r="D3847" t="str">
        <f t="shared" si="120"/>
        <v>#01-55 </v>
      </c>
      <c r="E3847" t="str">
        <f t="shared" si="121"/>
        <v>Whampoa Makan Place Block 90</v>
      </c>
      <c r="F3847" t="str">
        <f>VLOOKUP(B3847,HawkerCenter!$B$2:$B$11,1,FALSE)</f>
        <v>90 Whampoa Drive</v>
      </c>
    </row>
    <row r="3848" hidden="1" spans="1:6">
      <c r="A3848" t="s">
        <v>7544</v>
      </c>
      <c r="B3848" t="s">
        <v>94</v>
      </c>
      <c r="C3848" t="s">
        <v>7545</v>
      </c>
      <c r="D3848" t="str">
        <f t="shared" si="120"/>
        <v>#02-30 </v>
      </c>
      <c r="E3848" t="str">
        <f t="shared" si="121"/>
        <v>HDB Hub Koufu Stall 11</v>
      </c>
      <c r="F3848" t="e">
        <f>VLOOKUP(B3848,HawkerCenter!$B$2:$B$11,1,FALSE)</f>
        <v>#N/A</v>
      </c>
    </row>
    <row r="3849" hidden="1" spans="1:6">
      <c r="A3849" t="s">
        <v>7546</v>
      </c>
      <c r="B3849" t="s">
        <v>3585</v>
      </c>
      <c r="C3849" t="s">
        <v>2049</v>
      </c>
      <c r="D3849" t="str">
        <f>C3849</f>
        <v>#01-56</v>
      </c>
      <c r="E3849" t="str">
        <f t="shared" si="121"/>
        <v/>
      </c>
      <c r="F3849" t="e">
        <f>VLOOKUP(B3849,HawkerCenter!$B$2:$B$11,1,FALSE)</f>
        <v>#N/A</v>
      </c>
    </row>
    <row r="3850" hidden="1" spans="1:6">
      <c r="A3850" t="s">
        <v>7547</v>
      </c>
      <c r="B3850" t="s">
        <v>235</v>
      </c>
      <c r="C3850" t="s">
        <v>378</v>
      </c>
      <c r="D3850" t="str">
        <f>C3850</f>
        <v>#01-335</v>
      </c>
      <c r="E3850" t="str">
        <f t="shared" si="121"/>
        <v/>
      </c>
      <c r="F3850" t="e">
        <f>VLOOKUP(B3850,HawkerCenter!$B$2:$B$11,1,FALSE)</f>
        <v>#N/A</v>
      </c>
    </row>
    <row r="3851" hidden="1" spans="1:6">
      <c r="A3851" t="s">
        <v>7548</v>
      </c>
      <c r="B3851" t="s">
        <v>500</v>
      </c>
      <c r="C3851" t="s">
        <v>2123</v>
      </c>
      <c r="D3851" t="str">
        <f>C3851</f>
        <v>#01-435</v>
      </c>
      <c r="E3851" t="str">
        <f t="shared" si="121"/>
        <v/>
      </c>
      <c r="F3851" t="e">
        <f>VLOOKUP(B3851,HawkerCenter!$B$2:$B$11,1,FALSE)</f>
        <v>#N/A</v>
      </c>
    </row>
    <row r="3852" hidden="1" spans="1:6">
      <c r="A3852" t="s">
        <v>7549</v>
      </c>
      <c r="B3852" t="s">
        <v>3744</v>
      </c>
      <c r="C3852" t="s">
        <v>4330</v>
      </c>
      <c r="D3852" t="str">
        <f>C3852</f>
        <v>#01-252</v>
      </c>
      <c r="E3852" t="str">
        <f t="shared" si="121"/>
        <v/>
      </c>
      <c r="F3852" t="e">
        <f>VLOOKUP(B3852,HawkerCenter!$B$2:$B$11,1,FALSE)</f>
        <v>#N/A</v>
      </c>
    </row>
    <row r="3853" hidden="1" spans="1:6">
      <c r="A3853" t="s">
        <v>7550</v>
      </c>
      <c r="B3853" t="s">
        <v>7551</v>
      </c>
      <c r="C3853" t="s">
        <v>7552</v>
      </c>
      <c r="D3853" t="str">
        <f t="shared" si="120"/>
        <v>Singapore </v>
      </c>
      <c r="E3853" t="str">
        <f t="shared" si="121"/>
        <v>460537</v>
      </c>
      <c r="F3853" t="e">
        <f>VLOOKUP(B3853,HawkerCenter!$B$2:$B$11,1,FALSE)</f>
        <v>#N/A</v>
      </c>
    </row>
    <row r="3854" hidden="1" spans="1:6">
      <c r="A3854" t="s">
        <v>1149</v>
      </c>
      <c r="B3854" t="s">
        <v>1148</v>
      </c>
      <c r="C3854" t="s">
        <v>7553</v>
      </c>
      <c r="D3854" t="str">
        <f t="shared" si="120"/>
        <v>Singapore </v>
      </c>
      <c r="E3854" t="str">
        <f t="shared" si="121"/>
        <v>470704</v>
      </c>
      <c r="F3854" t="e">
        <f>VLOOKUP(B3854,HawkerCenter!$B$2:$B$11,1,FALSE)</f>
        <v>#N/A</v>
      </c>
    </row>
    <row r="3855" hidden="1" spans="1:6">
      <c r="A3855" t="s">
        <v>7554</v>
      </c>
      <c r="B3855" t="s">
        <v>7555</v>
      </c>
      <c r="C3855" t="s">
        <v>7556</v>
      </c>
      <c r="D3855" t="str">
        <f t="shared" si="120"/>
        <v>Singapore </v>
      </c>
      <c r="E3855" t="str">
        <f t="shared" si="121"/>
        <v>058766</v>
      </c>
      <c r="F3855" t="e">
        <f>VLOOKUP(B3855,HawkerCenter!$B$2:$B$11,1,FALSE)</f>
        <v>#N/A</v>
      </c>
    </row>
    <row r="3856" hidden="1" spans="1:6">
      <c r="A3856" t="s">
        <v>7557</v>
      </c>
      <c r="B3856" t="s">
        <v>123</v>
      </c>
      <c r="C3856" t="s">
        <v>7558</v>
      </c>
      <c r="D3856" t="str">
        <f t="shared" si="120"/>
        <v>#01-462 </v>
      </c>
      <c r="E3856" t="str">
        <f t="shared" si="121"/>
        <v>Serangoon North Estate</v>
      </c>
      <c r="F3856" t="e">
        <f>VLOOKUP(B3856,HawkerCenter!$B$2:$B$11,1,FALSE)</f>
        <v>#N/A</v>
      </c>
    </row>
    <row r="3857" hidden="1" spans="1:6">
      <c r="A3857" t="s">
        <v>7559</v>
      </c>
      <c r="B3857" t="s">
        <v>1633</v>
      </c>
      <c r="C3857" t="s">
        <v>1634</v>
      </c>
      <c r="D3857" t="str">
        <f t="shared" si="120"/>
        <v>Tin </v>
      </c>
      <c r="E3857" t="str">
        <f t="shared" si="121"/>
        <v>Yeang Restaurant</v>
      </c>
      <c r="F3857" t="e">
        <f>VLOOKUP(B3857,HawkerCenter!$B$2:$B$11,1,FALSE)</f>
        <v>#N/A</v>
      </c>
    </row>
    <row r="3858" hidden="1" spans="1:6">
      <c r="A3858" t="s">
        <v>7560</v>
      </c>
      <c r="B3858" t="s">
        <v>2912</v>
      </c>
      <c r="C3858" t="s">
        <v>7561</v>
      </c>
      <c r="D3858" t="str">
        <f t="shared" si="120"/>
        <v>Singapore </v>
      </c>
      <c r="E3858" t="str">
        <f t="shared" si="121"/>
        <v>555850</v>
      </c>
      <c r="F3858" t="e">
        <f>VLOOKUP(B3858,HawkerCenter!$B$2:$B$11,1,FALSE)</f>
        <v>#N/A</v>
      </c>
    </row>
    <row r="3859" hidden="1" spans="1:6">
      <c r="A3859" t="s">
        <v>7562</v>
      </c>
      <c r="B3859" t="s">
        <v>1544</v>
      </c>
      <c r="C3859" t="s">
        <v>7563</v>
      </c>
      <c r="D3859" t="str">
        <f t="shared" si="120"/>
        <v>#01-K08 </v>
      </c>
      <c r="E3859" t="str">
        <f t="shared" si="121"/>
        <v>IMM</v>
      </c>
      <c r="F3859" t="e">
        <f>VLOOKUP(B3859,HawkerCenter!$B$2:$B$11,1,FALSE)</f>
        <v>#N/A</v>
      </c>
    </row>
    <row r="3860" hidden="1" spans="1:6">
      <c r="A3860" t="s">
        <v>7564</v>
      </c>
      <c r="B3860" t="s">
        <v>7565</v>
      </c>
      <c r="C3860" t="s">
        <v>7566</v>
      </c>
      <c r="D3860" t="str">
        <f t="shared" si="120"/>
        <v>#01-06 </v>
      </c>
      <c r="E3860" t="str">
        <f t="shared" si="121"/>
        <v>National University Hospital</v>
      </c>
      <c r="F3860" t="e">
        <f>VLOOKUP(B3860,HawkerCenter!$B$2:$B$11,1,FALSE)</f>
        <v>#N/A</v>
      </c>
    </row>
    <row r="3861" hidden="1" spans="1:6">
      <c r="A3861" t="s">
        <v>7567</v>
      </c>
      <c r="B3861" t="s">
        <v>435</v>
      </c>
      <c r="C3861" t="s">
        <v>7568</v>
      </c>
      <c r="D3861" t="str">
        <f t="shared" si="120"/>
        <v>Singapore </v>
      </c>
      <c r="E3861" t="str">
        <f t="shared" si="121"/>
        <v>120450</v>
      </c>
      <c r="F3861" t="e">
        <f>VLOOKUP(B3861,HawkerCenter!$B$2:$B$11,1,FALSE)</f>
        <v>#N/A</v>
      </c>
    </row>
    <row r="3862" hidden="1" spans="1:6">
      <c r="A3862" t="s">
        <v>7569</v>
      </c>
      <c r="B3862" t="s">
        <v>7</v>
      </c>
      <c r="C3862" t="s">
        <v>7570</v>
      </c>
      <c r="D3862" t="str">
        <f t="shared" si="120"/>
        <v>#01-40 </v>
      </c>
      <c r="E3862" t="str">
        <f t="shared" si="121"/>
        <v>ABC Brickworks Market &amp; Food Centre</v>
      </c>
      <c r="F3862" t="str">
        <f>VLOOKUP(B3862,HawkerCenter!$B$2:$B$11,1,FALSE)</f>
        <v>6 Jalan Bukit Merah</v>
      </c>
    </row>
    <row r="3863" hidden="1" spans="1:6">
      <c r="A3863" t="s">
        <v>7571</v>
      </c>
      <c r="B3863" t="s">
        <v>1178</v>
      </c>
      <c r="C3863" t="s">
        <v>1179</v>
      </c>
      <c r="D3863" t="str">
        <f t="shared" si="120"/>
        <v>#01-42/51 </v>
      </c>
      <c r="E3863" t="str">
        <f t="shared" si="121"/>
        <v>Hougang Green Shopping Mall</v>
      </c>
      <c r="F3863" t="e">
        <f>VLOOKUP(B3863,HawkerCenter!$B$2:$B$11,1,FALSE)</f>
        <v>#N/A</v>
      </c>
    </row>
    <row r="3864" hidden="1" spans="1:6">
      <c r="A3864" t="s">
        <v>7572</v>
      </c>
      <c r="B3864" t="s">
        <v>7573</v>
      </c>
      <c r="C3864" t="s">
        <v>7574</v>
      </c>
      <c r="D3864" t="str">
        <f t="shared" si="120"/>
        <v>Singapore </v>
      </c>
      <c r="E3864" t="str">
        <f t="shared" si="121"/>
        <v>328168</v>
      </c>
      <c r="F3864" t="e">
        <f>VLOOKUP(B3864,HawkerCenter!$B$2:$B$11,1,FALSE)</f>
        <v>#N/A</v>
      </c>
    </row>
    <row r="3865" hidden="1" spans="1:6">
      <c r="A3865" t="s">
        <v>7575</v>
      </c>
      <c r="B3865" t="s">
        <v>4350</v>
      </c>
      <c r="C3865" t="s">
        <v>7576</v>
      </c>
      <c r="D3865" t="str">
        <f t="shared" si="120"/>
        <v>W4 </v>
      </c>
      <c r="E3865" t="str">
        <f t="shared" si="121"/>
        <v>/ W6 Level 3 Republic Polytechnic</v>
      </c>
      <c r="F3865" t="e">
        <f>VLOOKUP(B3865,HawkerCenter!$B$2:$B$11,1,FALSE)</f>
        <v>#N/A</v>
      </c>
    </row>
    <row r="3866" hidden="1" spans="1:6">
      <c r="A3866" t="s">
        <v>7577</v>
      </c>
      <c r="B3866" t="s">
        <v>7</v>
      </c>
      <c r="C3866" t="s">
        <v>7578</v>
      </c>
      <c r="D3866" t="str">
        <f t="shared" si="120"/>
        <v>#01-121 </v>
      </c>
      <c r="E3866" t="str">
        <f t="shared" si="121"/>
        <v>ABC Brickworks Market &amp; Food Centre</v>
      </c>
      <c r="F3866" t="str">
        <f>VLOOKUP(B3866,HawkerCenter!$B$2:$B$11,1,FALSE)</f>
        <v>6 Jalan Bukit Merah</v>
      </c>
    </row>
    <row r="3867" hidden="1" spans="1:6">
      <c r="A3867" t="s">
        <v>7579</v>
      </c>
      <c r="B3867" t="s">
        <v>1576</v>
      </c>
      <c r="C3867" t="s">
        <v>7580</v>
      </c>
      <c r="D3867" t="str">
        <f t="shared" si="120"/>
        <v>#01-188 </v>
      </c>
      <c r="E3867" t="str">
        <f t="shared" si="121"/>
        <v>Jurong West 505 Market &amp; Food Centre</v>
      </c>
      <c r="F3867" t="e">
        <f>VLOOKUP(B3867,HawkerCenter!$B$2:$B$11,1,FALSE)</f>
        <v>#N/A</v>
      </c>
    </row>
    <row r="3868" hidden="1" spans="1:6">
      <c r="A3868" t="s">
        <v>7581</v>
      </c>
      <c r="B3868" t="s">
        <v>7582</v>
      </c>
      <c r="C3868" t="s">
        <v>7583</v>
      </c>
      <c r="D3868" t="str">
        <f t="shared" si="120"/>
        <v>#B1-17 </v>
      </c>
      <c r="E3868" t="str">
        <f t="shared" si="121"/>
        <v>Tanglin Mall</v>
      </c>
      <c r="F3868" t="e">
        <f>VLOOKUP(B3868,HawkerCenter!$B$2:$B$11,1,FALSE)</f>
        <v>#N/A</v>
      </c>
    </row>
    <row r="3869" hidden="1" spans="1:6">
      <c r="A3869" t="s">
        <v>7584</v>
      </c>
      <c r="B3869" t="s">
        <v>7585</v>
      </c>
      <c r="C3869" t="s">
        <v>5698</v>
      </c>
      <c r="D3869" t="str">
        <f>C3869</f>
        <v>#01-126</v>
      </c>
      <c r="E3869" t="str">
        <f t="shared" si="121"/>
        <v/>
      </c>
      <c r="F3869" t="e">
        <f>VLOOKUP(B3869,HawkerCenter!$B$2:$B$11,1,FALSE)</f>
        <v>#N/A</v>
      </c>
    </row>
    <row r="3870" hidden="1" spans="1:6">
      <c r="A3870" t="s">
        <v>7586</v>
      </c>
      <c r="B3870" t="s">
        <v>7587</v>
      </c>
      <c r="C3870" t="s">
        <v>7588</v>
      </c>
      <c r="D3870" t="str">
        <f t="shared" si="120"/>
        <v>#01-21 </v>
      </c>
      <c r="E3870" t="str">
        <f t="shared" si="121"/>
        <v>Orchard Plaza</v>
      </c>
      <c r="F3870" t="e">
        <f>VLOOKUP(B3870,HawkerCenter!$B$2:$B$11,1,FALSE)</f>
        <v>#N/A</v>
      </c>
    </row>
    <row r="3871" hidden="1" spans="1:6">
      <c r="A3871" t="s">
        <v>7589</v>
      </c>
      <c r="B3871" t="s">
        <v>1944</v>
      </c>
      <c r="C3871" t="s">
        <v>86</v>
      </c>
      <c r="D3871" t="str">
        <f>C3871</f>
        <v>#01-210</v>
      </c>
      <c r="E3871" t="str">
        <f t="shared" si="121"/>
        <v/>
      </c>
      <c r="F3871" t="e">
        <f>VLOOKUP(B3871,HawkerCenter!$B$2:$B$11,1,FALSE)</f>
        <v>#N/A</v>
      </c>
    </row>
    <row r="3872" hidden="1" spans="1:6">
      <c r="A3872" t="s">
        <v>7590</v>
      </c>
      <c r="B3872" t="s">
        <v>7591</v>
      </c>
      <c r="C3872" t="s">
        <v>5698</v>
      </c>
      <c r="D3872" t="str">
        <f>C3872</f>
        <v>#01-126</v>
      </c>
      <c r="E3872" t="str">
        <f t="shared" si="121"/>
        <v/>
      </c>
      <c r="F3872" t="e">
        <f>VLOOKUP(B3872,HawkerCenter!$B$2:$B$11,1,FALSE)</f>
        <v>#N/A</v>
      </c>
    </row>
    <row r="3873" hidden="1" spans="1:6">
      <c r="A3873" t="s">
        <v>7592</v>
      </c>
      <c r="B3873" t="s">
        <v>3338</v>
      </c>
      <c r="C3873" t="s">
        <v>3339</v>
      </c>
      <c r="D3873" t="str">
        <f>C3873</f>
        <v>#01-24</v>
      </c>
      <c r="E3873" t="str">
        <f t="shared" si="121"/>
        <v/>
      </c>
      <c r="F3873" t="e">
        <f>VLOOKUP(B3873,HawkerCenter!$B$2:$B$11,1,FALSE)</f>
        <v>#N/A</v>
      </c>
    </row>
    <row r="3874" hidden="1" spans="1:6">
      <c r="A3874" t="s">
        <v>7593</v>
      </c>
      <c r="B3874" t="s">
        <v>149</v>
      </c>
      <c r="C3874" t="s">
        <v>7594</v>
      </c>
      <c r="D3874" t="str">
        <f t="shared" si="120"/>
        <v>#01-41 </v>
      </c>
      <c r="E3874" t="str">
        <f t="shared" si="121"/>
        <v>Bukit Panjang Plaza</v>
      </c>
      <c r="F3874" t="e">
        <f>VLOOKUP(B3874,HawkerCenter!$B$2:$B$11,1,FALSE)</f>
        <v>#N/A</v>
      </c>
    </row>
    <row r="3875" hidden="1" spans="1:6">
      <c r="A3875" t="s">
        <v>7595</v>
      </c>
      <c r="B3875" t="s">
        <v>3706</v>
      </c>
      <c r="C3875" t="s">
        <v>7596</v>
      </c>
      <c r="D3875" t="str">
        <f t="shared" si="120"/>
        <v>#B1-K17 </v>
      </c>
      <c r="E3875" t="str">
        <f t="shared" si="121"/>
        <v>Lot One</v>
      </c>
      <c r="F3875" t="e">
        <f>VLOOKUP(B3875,HawkerCenter!$B$2:$B$11,1,FALSE)</f>
        <v>#N/A</v>
      </c>
    </row>
    <row r="3876" hidden="1" spans="1:6">
      <c r="A3876" t="s">
        <v>7597</v>
      </c>
      <c r="B3876" t="s">
        <v>1990</v>
      </c>
      <c r="C3876" t="s">
        <v>7598</v>
      </c>
      <c r="D3876" t="str">
        <f t="shared" si="120"/>
        <v>#05-01 </v>
      </c>
      <c r="E3876" t="str">
        <f t="shared" si="121"/>
        <v>[email protected] Ridge</v>
      </c>
      <c r="F3876" t="e">
        <f>VLOOKUP(B3876,HawkerCenter!$B$2:$B$11,1,FALSE)</f>
        <v>#N/A</v>
      </c>
    </row>
    <row r="3877" hidden="1" spans="1:6">
      <c r="A3877" t="s">
        <v>7599</v>
      </c>
      <c r="B3877" t="s">
        <v>4158</v>
      </c>
      <c r="C3877" t="s">
        <v>7600</v>
      </c>
      <c r="D3877" t="str">
        <f>C3877</f>
        <v>#01-311</v>
      </c>
      <c r="E3877" t="str">
        <f t="shared" si="121"/>
        <v/>
      </c>
      <c r="F3877" t="e">
        <f>VLOOKUP(B3877,HawkerCenter!$B$2:$B$11,1,FALSE)</f>
        <v>#N/A</v>
      </c>
    </row>
    <row r="3878" hidden="1" spans="1:6">
      <c r="A3878" t="s">
        <v>7601</v>
      </c>
      <c r="B3878" t="s">
        <v>7602</v>
      </c>
      <c r="C3878" t="s">
        <v>7603</v>
      </c>
      <c r="D3878" t="str">
        <f t="shared" si="120"/>
        <v>#01-11 </v>
      </c>
      <c r="E3878" t="str">
        <f t="shared" si="121"/>
        <v>Pioneer Junction</v>
      </c>
      <c r="F3878" t="e">
        <f>VLOOKUP(B3878,HawkerCenter!$B$2:$B$11,1,FALSE)</f>
        <v>#N/A</v>
      </c>
    </row>
    <row r="3879" hidden="1" spans="1:6">
      <c r="A3879" t="s">
        <v>7604</v>
      </c>
      <c r="B3879" t="s">
        <v>38</v>
      </c>
      <c r="C3879" t="s">
        <v>48</v>
      </c>
      <c r="D3879" t="str">
        <f>C3879</f>
        <v>#01-01</v>
      </c>
      <c r="E3879" t="str">
        <f t="shared" si="121"/>
        <v/>
      </c>
      <c r="F3879" t="e">
        <f>VLOOKUP(B3879,HawkerCenter!$B$2:$B$11,1,FALSE)</f>
        <v>#N/A</v>
      </c>
    </row>
    <row r="3880" hidden="1" spans="1:6">
      <c r="A3880" t="s">
        <v>7605</v>
      </c>
      <c r="B3880" t="s">
        <v>7606</v>
      </c>
      <c r="C3880" t="s">
        <v>7607</v>
      </c>
      <c r="D3880" t="str">
        <f>C3880</f>
        <v>#11-86</v>
      </c>
      <c r="E3880" t="str">
        <f t="shared" si="121"/>
        <v/>
      </c>
      <c r="F3880" t="e">
        <f>VLOOKUP(B3880,HawkerCenter!$B$2:$B$11,1,FALSE)</f>
        <v>#N/A</v>
      </c>
    </row>
    <row r="3881" hidden="1" spans="1:6">
      <c r="A3881" t="s">
        <v>7608</v>
      </c>
      <c r="B3881" t="s">
        <v>2734</v>
      </c>
      <c r="C3881" t="s">
        <v>7609</v>
      </c>
      <c r="D3881" t="str">
        <f t="shared" si="120"/>
        <v>#B2-51 </v>
      </c>
      <c r="E3881" t="str">
        <f t="shared" si="121"/>
        <v>Changi Airport Terminal 3</v>
      </c>
      <c r="F3881" t="e">
        <f>VLOOKUP(B3881,HawkerCenter!$B$2:$B$11,1,FALSE)</f>
        <v>#N/A</v>
      </c>
    </row>
    <row r="3882" hidden="1" spans="1:6">
      <c r="A3882" t="s">
        <v>7610</v>
      </c>
      <c r="B3882" t="s">
        <v>2464</v>
      </c>
      <c r="C3882" t="s">
        <v>7611</v>
      </c>
      <c r="D3882" t="str">
        <f t="shared" si="120"/>
        <v>#04-01 </v>
      </c>
      <c r="E3882" t="str">
        <f t="shared" si="121"/>
        <v>Junction 8 Food Junction</v>
      </c>
      <c r="F3882" t="e">
        <f>VLOOKUP(B3882,HawkerCenter!$B$2:$B$11,1,FALSE)</f>
        <v>#N/A</v>
      </c>
    </row>
    <row r="3883" hidden="1" spans="1:6">
      <c r="A3883" t="s">
        <v>7612</v>
      </c>
      <c r="B3883" t="s">
        <v>7613</v>
      </c>
      <c r="C3883" t="s">
        <v>7614</v>
      </c>
      <c r="D3883" t="str">
        <f t="shared" si="120"/>
        <v>#01-12A </v>
      </c>
      <c r="E3883" t="str">
        <f t="shared" si="121"/>
        <v>Peninsula Plaza</v>
      </c>
      <c r="F3883" t="e">
        <f>VLOOKUP(B3883,HawkerCenter!$B$2:$B$11,1,FALSE)</f>
        <v>#N/A</v>
      </c>
    </row>
    <row r="3884" hidden="1" spans="1:6">
      <c r="A3884" t="s">
        <v>7615</v>
      </c>
      <c r="B3884" t="s">
        <v>7616</v>
      </c>
      <c r="C3884" t="s">
        <v>7617</v>
      </c>
      <c r="D3884" t="str">
        <f t="shared" si="120"/>
        <v>Singapore </v>
      </c>
      <c r="E3884" t="str">
        <f t="shared" si="121"/>
        <v>650506</v>
      </c>
      <c r="F3884" t="e">
        <f>VLOOKUP(B3884,HawkerCenter!$B$2:$B$11,1,FALSE)</f>
        <v>#N/A</v>
      </c>
    </row>
    <row r="3885" hidden="1" spans="1:6">
      <c r="A3885" t="s">
        <v>7618</v>
      </c>
      <c r="B3885" t="s">
        <v>1220</v>
      </c>
      <c r="C3885" t="s">
        <v>7619</v>
      </c>
      <c r="D3885" t="str">
        <f t="shared" si="120"/>
        <v>Yu </v>
      </c>
      <c r="E3885" t="str">
        <f t="shared" si="121"/>
        <v>Xiang Eating House</v>
      </c>
      <c r="F3885" t="e">
        <f>VLOOKUP(B3885,HawkerCenter!$B$2:$B$11,1,FALSE)</f>
        <v>#N/A</v>
      </c>
    </row>
    <row r="3886" hidden="1" spans="1:6">
      <c r="A3886" t="s">
        <v>7620</v>
      </c>
      <c r="B3886" t="s">
        <v>7621</v>
      </c>
      <c r="C3886" t="s">
        <v>7622</v>
      </c>
      <c r="D3886" t="str">
        <f t="shared" si="120"/>
        <v>#01-01 </v>
      </c>
      <c r="E3886" t="str">
        <f t="shared" si="121"/>
        <v>Tastebud Foodcourt Stall 7</v>
      </c>
      <c r="F3886" t="e">
        <f>VLOOKUP(B3886,HawkerCenter!$B$2:$B$11,1,FALSE)</f>
        <v>#N/A</v>
      </c>
    </row>
    <row r="3887" hidden="1" spans="1:6">
      <c r="A3887" t="s">
        <v>7623</v>
      </c>
      <c r="B3887" t="s">
        <v>192</v>
      </c>
      <c r="C3887" t="s">
        <v>7624</v>
      </c>
      <c r="D3887" t="str">
        <f t="shared" si="120"/>
        <v>#B2-63/64/65/66 </v>
      </c>
      <c r="E3887" t="str">
        <f t="shared" si="121"/>
        <v>NEX Food Republic</v>
      </c>
      <c r="F3887" t="e">
        <f>VLOOKUP(B3887,HawkerCenter!$B$2:$B$11,1,FALSE)</f>
        <v>#N/A</v>
      </c>
    </row>
    <row r="3888" hidden="1" spans="1:6">
      <c r="A3888" t="s">
        <v>7625</v>
      </c>
      <c r="B3888" t="s">
        <v>7626</v>
      </c>
      <c r="C3888" t="s">
        <v>7627</v>
      </c>
      <c r="D3888" t="str">
        <f t="shared" si="120"/>
        <v>Singapore </v>
      </c>
      <c r="E3888" t="str">
        <f t="shared" si="121"/>
        <v>760630</v>
      </c>
      <c r="F3888" t="e">
        <f>VLOOKUP(B3888,HawkerCenter!$B$2:$B$11,1,FALSE)</f>
        <v>#N/A</v>
      </c>
    </row>
    <row r="3889" hidden="1" spans="1:6">
      <c r="A3889" t="s">
        <v>7628</v>
      </c>
      <c r="B3889" t="s">
        <v>3026</v>
      </c>
      <c r="C3889" t="s">
        <v>7629</v>
      </c>
      <c r="D3889" t="str">
        <f t="shared" si="120"/>
        <v>#04-33A </v>
      </c>
      <c r="E3889" t="str">
        <f t="shared" si="121"/>
        <v>The Clementi Mall</v>
      </c>
      <c r="F3889" t="e">
        <f>VLOOKUP(B3889,HawkerCenter!$B$2:$B$11,1,FALSE)</f>
        <v>#N/A</v>
      </c>
    </row>
    <row r="3890" hidden="1" spans="1:6">
      <c r="A3890" t="s">
        <v>7630</v>
      </c>
      <c r="B3890" t="s">
        <v>2215</v>
      </c>
      <c r="C3890" t="s">
        <v>7631</v>
      </c>
      <c r="D3890" t="str">
        <f t="shared" si="120"/>
        <v>#01-184 </v>
      </c>
      <c r="E3890" t="str">
        <f t="shared" si="121"/>
        <v>West Coast Market Square</v>
      </c>
      <c r="F3890" t="e">
        <f>VLOOKUP(B3890,HawkerCenter!$B$2:$B$11,1,FALSE)</f>
        <v>#N/A</v>
      </c>
    </row>
    <row r="3891" hidden="1" spans="1:6">
      <c r="A3891" t="s">
        <v>7632</v>
      </c>
      <c r="B3891" t="s">
        <v>2215</v>
      </c>
      <c r="C3891" t="s">
        <v>7633</v>
      </c>
      <c r="D3891" t="str">
        <f t="shared" si="120"/>
        <v>#01-187 </v>
      </c>
      <c r="E3891" t="str">
        <f t="shared" si="121"/>
        <v>West Coast Market Square</v>
      </c>
      <c r="F3891" t="e">
        <f>VLOOKUP(B3891,HawkerCenter!$B$2:$B$11,1,FALSE)</f>
        <v>#N/A</v>
      </c>
    </row>
    <row r="3892" hidden="1" spans="1:6">
      <c r="A3892" t="s">
        <v>7634</v>
      </c>
      <c r="B3892" t="s">
        <v>2215</v>
      </c>
      <c r="C3892" t="s">
        <v>7635</v>
      </c>
      <c r="D3892" t="str">
        <f t="shared" si="120"/>
        <v>#01-162 </v>
      </c>
      <c r="E3892" t="str">
        <f t="shared" si="121"/>
        <v>West Coast Market Square</v>
      </c>
      <c r="F3892" t="e">
        <f>VLOOKUP(B3892,HawkerCenter!$B$2:$B$11,1,FALSE)</f>
        <v>#N/A</v>
      </c>
    </row>
    <row r="3893" hidden="1" spans="1:6">
      <c r="A3893" t="s">
        <v>7636</v>
      </c>
      <c r="B3893" t="s">
        <v>5362</v>
      </c>
      <c r="C3893" t="s">
        <v>7637</v>
      </c>
      <c r="D3893" t="str">
        <f t="shared" si="120"/>
        <v>Singapore </v>
      </c>
      <c r="E3893" t="str">
        <f t="shared" si="121"/>
        <v>310168</v>
      </c>
      <c r="F3893" t="e">
        <f>VLOOKUP(B3893,HawkerCenter!$B$2:$B$11,1,FALSE)</f>
        <v>#N/A</v>
      </c>
    </row>
    <row r="3894" hidden="1" spans="1:6">
      <c r="A3894" t="s">
        <v>7638</v>
      </c>
      <c r="B3894" t="s">
        <v>9</v>
      </c>
      <c r="C3894" t="s">
        <v>7639</v>
      </c>
      <c r="D3894" t="str">
        <f t="shared" si="120"/>
        <v>#02-197 </v>
      </c>
      <c r="E3894" t="str">
        <f t="shared" si="121"/>
        <v>Bukit Timah Market &amp; Food Centre</v>
      </c>
      <c r="F3894" t="str">
        <f>VLOOKUP(B3894,HawkerCenter!$B$2:$B$11,1,FALSE)</f>
        <v>51 Upper Bukit Timah Road</v>
      </c>
    </row>
    <row r="3895" hidden="1" spans="1:6">
      <c r="A3895" t="s">
        <v>7640</v>
      </c>
      <c r="B3895" t="s">
        <v>7641</v>
      </c>
      <c r="C3895" t="s">
        <v>7642</v>
      </c>
      <c r="D3895" t="str">
        <f t="shared" si="120"/>
        <v>#01-04 </v>
      </c>
      <c r="E3895" t="str">
        <f t="shared" si="121"/>
        <v>Bedok Food Centre Sinaran Cahaya Bedok Corner</v>
      </c>
      <c r="F3895" t="e">
        <f>VLOOKUP(B3895,HawkerCenter!$B$2:$B$11,1,FALSE)</f>
        <v>#N/A</v>
      </c>
    </row>
    <row r="3896" hidden="1" spans="1:6">
      <c r="A3896" t="s">
        <v>7643</v>
      </c>
      <c r="B3896" t="s">
        <v>146</v>
      </c>
      <c r="C3896" t="s">
        <v>7644</v>
      </c>
      <c r="D3896" t="str">
        <f t="shared" si="120"/>
        <v>#02-17 </v>
      </c>
      <c r="E3896" t="str">
        <f t="shared" si="121"/>
        <v>Holland Drive Market &amp; Food Centre</v>
      </c>
      <c r="F3896" t="e">
        <f>VLOOKUP(B3896,HawkerCenter!$B$2:$B$11,1,FALSE)</f>
        <v>#N/A</v>
      </c>
    </row>
    <row r="3897" hidden="1" spans="1:6">
      <c r="A3897" t="s">
        <v>7645</v>
      </c>
      <c r="B3897" t="s">
        <v>5223</v>
      </c>
      <c r="C3897" t="s">
        <v>5224</v>
      </c>
      <c r="D3897" t="str">
        <f>C3897</f>
        <v>#01-361</v>
      </c>
      <c r="E3897" t="str">
        <f t="shared" si="121"/>
        <v/>
      </c>
      <c r="F3897" t="e">
        <f>VLOOKUP(B3897,HawkerCenter!$B$2:$B$11,1,FALSE)</f>
        <v>#N/A</v>
      </c>
    </row>
    <row r="3898" hidden="1" spans="1:6">
      <c r="A3898" t="s">
        <v>7646</v>
      </c>
      <c r="B3898" t="s">
        <v>13</v>
      </c>
      <c r="C3898" t="s">
        <v>7647</v>
      </c>
      <c r="D3898" t="str">
        <f t="shared" si="120"/>
        <v>#02-193/194 </v>
      </c>
      <c r="E3898" t="str">
        <f t="shared" si="121"/>
        <v>Chinatown Complex Market &amp; Food Centre</v>
      </c>
      <c r="F3898" t="e">
        <f>VLOOKUP(B3898,HawkerCenter!$B$2:$B$11,1,FALSE)</f>
        <v>#N/A</v>
      </c>
    </row>
    <row r="3899" hidden="1" spans="1:6">
      <c r="A3899" t="s">
        <v>7648</v>
      </c>
      <c r="B3899" t="s">
        <v>11</v>
      </c>
      <c r="C3899" t="s">
        <v>7649</v>
      </c>
      <c r="D3899" t="str">
        <f t="shared" si="120"/>
        <v>#01-70 </v>
      </c>
      <c r="E3899" t="str">
        <f t="shared" si="121"/>
        <v>Golden Mile Food Centre</v>
      </c>
      <c r="F3899" t="str">
        <f>VLOOKUP(B3899,HawkerCenter!$B$2:$B$11,1,FALSE)</f>
        <v>505 Beach Road</v>
      </c>
    </row>
    <row r="3900" hidden="1" spans="1:6">
      <c r="A3900" t="s">
        <v>7650</v>
      </c>
      <c r="B3900" t="s">
        <v>673</v>
      </c>
      <c r="C3900" t="s">
        <v>7651</v>
      </c>
      <c r="D3900" t="str">
        <f t="shared" si="120"/>
        <v>#01-01 </v>
      </c>
      <c r="E3900" t="str">
        <f t="shared" si="121"/>
        <v>Midview City</v>
      </c>
      <c r="F3900" t="e">
        <f>VLOOKUP(B3900,HawkerCenter!$B$2:$B$11,1,FALSE)</f>
        <v>#N/A</v>
      </c>
    </row>
    <row r="3901" hidden="1" spans="1:6">
      <c r="A3901" t="s">
        <v>7652</v>
      </c>
      <c r="B3901" t="s">
        <v>3291</v>
      </c>
      <c r="C3901" t="s">
        <v>7653</v>
      </c>
      <c r="D3901" t="str">
        <f t="shared" si="120"/>
        <v>#B1-13 </v>
      </c>
      <c r="E3901" t="str">
        <f t="shared" si="121"/>
        <v>Eastpoint Mall</v>
      </c>
      <c r="F3901" t="e">
        <f>VLOOKUP(B3901,HawkerCenter!$B$2:$B$11,1,FALSE)</f>
        <v>#N/A</v>
      </c>
    </row>
    <row r="3902" hidden="1" spans="1:6">
      <c r="A3902" t="s">
        <v>7654</v>
      </c>
      <c r="B3902" t="s">
        <v>4819</v>
      </c>
      <c r="C3902" t="s">
        <v>7655</v>
      </c>
      <c r="D3902" t="str">
        <f t="shared" si="120"/>
        <v>#01-03 </v>
      </c>
      <c r="E3902" t="str">
        <f t="shared" si="121"/>
        <v>Funan</v>
      </c>
      <c r="F3902" t="e">
        <f>VLOOKUP(B3902,HawkerCenter!$B$2:$B$11,1,FALSE)</f>
        <v>#N/A</v>
      </c>
    </row>
    <row r="3903" hidden="1" spans="1:6">
      <c r="A3903" t="s">
        <v>7656</v>
      </c>
      <c r="B3903" t="s">
        <v>7657</v>
      </c>
      <c r="C3903" t="s">
        <v>7658</v>
      </c>
      <c r="D3903" t="str">
        <f t="shared" si="120"/>
        <v>Singapore </v>
      </c>
      <c r="E3903" t="str">
        <f t="shared" si="121"/>
        <v>210044</v>
      </c>
      <c r="F3903" t="e">
        <f>VLOOKUP(B3903,HawkerCenter!$B$2:$B$11,1,FALSE)</f>
        <v>#N/A</v>
      </c>
    </row>
    <row r="3904" hidden="1" spans="1:6">
      <c r="A3904" t="s">
        <v>7659</v>
      </c>
      <c r="B3904" t="s">
        <v>7660</v>
      </c>
      <c r="C3904" t="s">
        <v>7661</v>
      </c>
      <c r="D3904" t="str">
        <f t="shared" si="120"/>
        <v>Singapore </v>
      </c>
      <c r="E3904" t="str">
        <f t="shared" si="121"/>
        <v>680673</v>
      </c>
      <c r="F3904" t="e">
        <f>VLOOKUP(B3904,HawkerCenter!$B$2:$B$11,1,FALSE)</f>
        <v>#N/A</v>
      </c>
    </row>
    <row r="3905" hidden="1" spans="1:6">
      <c r="A3905" t="s">
        <v>7662</v>
      </c>
      <c r="B3905" t="s">
        <v>2659</v>
      </c>
      <c r="C3905" t="s">
        <v>7663</v>
      </c>
      <c r="D3905" t="str">
        <f t="shared" si="120"/>
        <v>#01-28 </v>
      </c>
      <c r="E3905" t="str">
        <f t="shared" si="121"/>
        <v>East Coast Lagoon Food Village</v>
      </c>
      <c r="F3905" t="e">
        <f>VLOOKUP(B3905,HawkerCenter!$B$2:$B$11,1,FALSE)</f>
        <v>#N/A</v>
      </c>
    </row>
    <row r="3906" hidden="1" spans="1:6">
      <c r="A3906" t="s">
        <v>7664</v>
      </c>
      <c r="B3906" t="s">
        <v>5133</v>
      </c>
      <c r="C3906" t="s">
        <v>5134</v>
      </c>
      <c r="D3906" t="str">
        <f t="shared" si="120"/>
        <v>Singapore </v>
      </c>
      <c r="E3906" t="str">
        <f t="shared" si="121"/>
        <v>208895</v>
      </c>
      <c r="F3906" t="e">
        <f>VLOOKUP(B3906,HawkerCenter!$B$2:$B$11,1,FALSE)</f>
        <v>#N/A</v>
      </c>
    </row>
    <row r="3907" hidden="1" spans="1:6">
      <c r="A3907" t="s">
        <v>7665</v>
      </c>
      <c r="B3907" t="s">
        <v>5</v>
      </c>
      <c r="C3907" t="s">
        <v>7666</v>
      </c>
      <c r="D3907" t="str">
        <f t="shared" ref="D3907:D3970" si="122">LEFT(C3907,FIND(" ",C3907))</f>
        <v>#01-71 </v>
      </c>
      <c r="E3907" t="str">
        <f t="shared" ref="E3907:E3970" si="123">RIGHT(C3907,LEN(C3907)-LEN(D3907))</f>
        <v>Amoy Street Food Centre</v>
      </c>
      <c r="F3907" t="str">
        <f>VLOOKUP(B3907,HawkerCenter!$B$2:$B$11,1,FALSE)</f>
        <v>7 Maxwell Road</v>
      </c>
    </row>
    <row r="3908" hidden="1" spans="1:6">
      <c r="A3908" t="s">
        <v>7667</v>
      </c>
      <c r="B3908" t="s">
        <v>20</v>
      </c>
      <c r="C3908" t="s">
        <v>7668</v>
      </c>
      <c r="D3908" t="str">
        <f t="shared" si="122"/>
        <v>#01-30 </v>
      </c>
      <c r="E3908" t="str">
        <f t="shared" si="123"/>
        <v>Alexandra Village Food Centre</v>
      </c>
      <c r="F3908" t="e">
        <f>VLOOKUP(B3908,HawkerCenter!$B$2:$B$11,1,FALSE)</f>
        <v>#N/A</v>
      </c>
    </row>
    <row r="3909" hidden="1" spans="1:6">
      <c r="A3909" t="s">
        <v>7669</v>
      </c>
      <c r="B3909" t="s">
        <v>7670</v>
      </c>
      <c r="C3909" t="s">
        <v>7671</v>
      </c>
      <c r="D3909" t="str">
        <f>C3909</f>
        <v>#01-1825</v>
      </c>
      <c r="E3909" t="str">
        <f t="shared" si="123"/>
        <v/>
      </c>
      <c r="F3909" t="e">
        <f>VLOOKUP(B3909,HawkerCenter!$B$2:$B$11,1,FALSE)</f>
        <v>#N/A</v>
      </c>
    </row>
    <row r="3910" hidden="1" spans="1:6">
      <c r="A3910" t="s">
        <v>7672</v>
      </c>
      <c r="B3910" t="s">
        <v>5928</v>
      </c>
      <c r="C3910" t="s">
        <v>7673</v>
      </c>
      <c r="D3910" t="str">
        <f t="shared" si="122"/>
        <v>#02-01 </v>
      </c>
      <c r="E3910" t="str">
        <f t="shared" si="123"/>
        <v>Ng Teng Fong General Hospital</v>
      </c>
      <c r="F3910" t="e">
        <f>VLOOKUP(B3910,HawkerCenter!$B$2:$B$11,1,FALSE)</f>
        <v>#N/A</v>
      </c>
    </row>
    <row r="3911" hidden="1" spans="1:6">
      <c r="A3911" t="s">
        <v>7674</v>
      </c>
      <c r="B3911" t="s">
        <v>1464</v>
      </c>
      <c r="C3911" t="s">
        <v>7675</v>
      </c>
      <c r="D3911" t="str">
        <f t="shared" si="122"/>
        <v>#01-12 </v>
      </c>
      <c r="E3911" t="str">
        <f t="shared" si="123"/>
        <v>Ci Yuan Hawker Centre</v>
      </c>
      <c r="F3911" t="e">
        <f>VLOOKUP(B3911,HawkerCenter!$B$2:$B$11,1,FALSE)</f>
        <v>#N/A</v>
      </c>
    </row>
    <row r="3912" hidden="1" spans="1:6">
      <c r="A3912" t="s">
        <v>7676</v>
      </c>
      <c r="B3912" t="s">
        <v>7</v>
      </c>
      <c r="C3912" t="s">
        <v>7433</v>
      </c>
      <c r="D3912" t="str">
        <f t="shared" si="122"/>
        <v>#01-30 </v>
      </c>
      <c r="E3912" t="str">
        <f t="shared" si="123"/>
        <v>ABC Brickworks Market &amp; Food Centre</v>
      </c>
      <c r="F3912" t="str">
        <f>VLOOKUP(B3912,HawkerCenter!$B$2:$B$11,1,FALSE)</f>
        <v>6 Jalan Bukit Merah</v>
      </c>
    </row>
    <row r="3913" hidden="1" spans="1:6">
      <c r="A3913" t="s">
        <v>7677</v>
      </c>
      <c r="B3913" t="s">
        <v>1843</v>
      </c>
      <c r="C3913" t="s">
        <v>4945</v>
      </c>
      <c r="D3913" t="str">
        <f t="shared" si="122"/>
        <v>Lucky </v>
      </c>
      <c r="E3913" t="str">
        <f t="shared" si="123"/>
        <v>Star Eating House</v>
      </c>
      <c r="F3913" t="e">
        <f>VLOOKUP(B3913,HawkerCenter!$B$2:$B$11,1,FALSE)</f>
        <v>#N/A</v>
      </c>
    </row>
    <row r="3914" hidden="1" spans="1:6">
      <c r="A3914" t="s">
        <v>7678</v>
      </c>
      <c r="B3914" t="s">
        <v>3666</v>
      </c>
      <c r="C3914" t="s">
        <v>7679</v>
      </c>
      <c r="D3914" t="str">
        <f>C3914</f>
        <v>#01-444</v>
      </c>
      <c r="E3914" t="str">
        <f t="shared" si="123"/>
        <v/>
      </c>
      <c r="F3914" t="e">
        <f>VLOOKUP(B3914,HawkerCenter!$B$2:$B$11,1,FALSE)</f>
        <v>#N/A</v>
      </c>
    </row>
    <row r="3915" hidden="1" spans="1:6">
      <c r="A3915" t="s">
        <v>7680</v>
      </c>
      <c r="B3915" t="s">
        <v>7438</v>
      </c>
      <c r="C3915" t="s">
        <v>7437</v>
      </c>
      <c r="D3915" t="str">
        <f t="shared" si="122"/>
        <v>Eng </v>
      </c>
      <c r="E3915" t="str">
        <f t="shared" si="123"/>
        <v>Lock Koo Coffeeshop</v>
      </c>
      <c r="F3915" t="e">
        <f>VLOOKUP(B3915,HawkerCenter!$B$2:$B$11,1,FALSE)</f>
        <v>#N/A</v>
      </c>
    </row>
    <row r="3916" hidden="1" spans="1:6">
      <c r="A3916" t="s">
        <v>7681</v>
      </c>
      <c r="B3916" t="s">
        <v>7682</v>
      </c>
      <c r="C3916" t="s">
        <v>7683</v>
      </c>
      <c r="D3916" t="str">
        <f t="shared" si="122"/>
        <v>Singapore </v>
      </c>
      <c r="E3916" t="str">
        <f t="shared" si="123"/>
        <v>218415</v>
      </c>
      <c r="F3916" t="e">
        <f>VLOOKUP(B3916,HawkerCenter!$B$2:$B$11,1,FALSE)</f>
        <v>#N/A</v>
      </c>
    </row>
    <row r="3917" hidden="1" spans="1:6">
      <c r="A3917" t="s">
        <v>7684</v>
      </c>
      <c r="B3917" t="s">
        <v>1704</v>
      </c>
      <c r="C3917" t="s">
        <v>7685</v>
      </c>
      <c r="D3917" t="str">
        <f t="shared" si="122"/>
        <v>#01-108 </v>
      </c>
      <c r="E3917" t="str">
        <f t="shared" si="123"/>
        <v>Cheng San Market &amp; Cooked Food Centre</v>
      </c>
      <c r="F3917" t="e">
        <f>VLOOKUP(B3917,HawkerCenter!$B$2:$B$11,1,FALSE)</f>
        <v>#N/A</v>
      </c>
    </row>
    <row r="3918" hidden="1" spans="1:6">
      <c r="A3918" t="s">
        <v>7686</v>
      </c>
      <c r="B3918" t="s">
        <v>2662</v>
      </c>
      <c r="C3918" t="s">
        <v>7687</v>
      </c>
      <c r="D3918" t="str">
        <f t="shared" si="122"/>
        <v>#02-118 </v>
      </c>
      <c r="E3918" t="str">
        <f t="shared" si="123"/>
        <v>Geylang Serai Market &amp; Food Centre</v>
      </c>
      <c r="F3918" t="e">
        <f>VLOOKUP(B3918,HawkerCenter!$B$2:$B$11,1,FALSE)</f>
        <v>#N/A</v>
      </c>
    </row>
    <row r="3919" hidden="1" spans="1:6">
      <c r="A3919" t="s">
        <v>7688</v>
      </c>
      <c r="B3919" t="s">
        <v>7689</v>
      </c>
      <c r="C3919" t="s">
        <v>7690</v>
      </c>
      <c r="D3919" t="str">
        <f t="shared" si="122"/>
        <v>#01-91B </v>
      </c>
      <c r="E3919" t="str">
        <f t="shared" si="123"/>
        <v>Millenia Walk</v>
      </c>
      <c r="F3919" t="e">
        <f>VLOOKUP(B3919,HawkerCenter!$B$2:$B$11,1,FALSE)</f>
        <v>#N/A</v>
      </c>
    </row>
    <row r="3920" hidden="1" spans="1:6">
      <c r="A3920" t="s">
        <v>7691</v>
      </c>
      <c r="B3920" t="s">
        <v>845</v>
      </c>
      <c r="C3920" t="s">
        <v>1190</v>
      </c>
      <c r="D3920" t="str">
        <f t="shared" si="122"/>
        <v>Singapore </v>
      </c>
      <c r="E3920" t="str">
        <f t="shared" si="123"/>
        <v>470739</v>
      </c>
      <c r="F3920" t="e">
        <f>VLOOKUP(B3920,HawkerCenter!$B$2:$B$11,1,FALSE)</f>
        <v>#N/A</v>
      </c>
    </row>
    <row r="3921" hidden="1" spans="1:6">
      <c r="A3921" t="s">
        <v>7692</v>
      </c>
      <c r="B3921" t="s">
        <v>7693</v>
      </c>
      <c r="C3921" t="s">
        <v>7694</v>
      </c>
      <c r="D3921" t="str">
        <f t="shared" si="122"/>
        <v>Singapore </v>
      </c>
      <c r="E3921" t="str">
        <f t="shared" si="123"/>
        <v>388060</v>
      </c>
      <c r="F3921" t="e">
        <f>VLOOKUP(B3921,HawkerCenter!$B$2:$B$11,1,FALSE)</f>
        <v>#N/A</v>
      </c>
    </row>
    <row r="3922" hidden="1" spans="1:6">
      <c r="A3922" t="s">
        <v>7695</v>
      </c>
      <c r="B3922" t="s">
        <v>7696</v>
      </c>
      <c r="C3922" t="s">
        <v>836</v>
      </c>
      <c r="D3922" t="str">
        <f>C3922</f>
        <v>#01-02</v>
      </c>
      <c r="E3922" t="str">
        <f t="shared" si="123"/>
        <v/>
      </c>
      <c r="F3922" t="e">
        <f>VLOOKUP(B3922,HawkerCenter!$B$2:$B$11,1,FALSE)</f>
        <v>#N/A</v>
      </c>
    </row>
    <row r="3923" hidden="1" spans="1:6">
      <c r="A3923" t="s">
        <v>7697</v>
      </c>
      <c r="B3923" t="s">
        <v>20</v>
      </c>
      <c r="C3923" t="s">
        <v>7698</v>
      </c>
      <c r="D3923" t="str">
        <f t="shared" si="122"/>
        <v>#01-52 </v>
      </c>
      <c r="E3923" t="str">
        <f t="shared" si="123"/>
        <v>Alexandra Village Food Centre</v>
      </c>
      <c r="F3923" t="e">
        <f>VLOOKUP(B3923,HawkerCenter!$B$2:$B$11,1,FALSE)</f>
        <v>#N/A</v>
      </c>
    </row>
    <row r="3924" hidden="1" spans="1:6">
      <c r="A3924" t="s">
        <v>7699</v>
      </c>
      <c r="B3924" t="s">
        <v>893</v>
      </c>
      <c r="C3924" t="s">
        <v>7700</v>
      </c>
      <c r="D3924" t="str">
        <f t="shared" si="122"/>
        <v>#01-34 </v>
      </c>
      <c r="E3924" t="str">
        <f t="shared" si="123"/>
        <v>724 Ang Mo Kio Central Market &amp; Food Centre</v>
      </c>
      <c r="F3924" t="e">
        <f>VLOOKUP(B3924,HawkerCenter!$B$2:$B$11,1,FALSE)</f>
        <v>#N/A</v>
      </c>
    </row>
    <row r="3925" hidden="1" spans="1:6">
      <c r="A3925" t="s">
        <v>7701</v>
      </c>
      <c r="B3925" t="s">
        <v>7702</v>
      </c>
      <c r="C3925" t="s">
        <v>7703</v>
      </c>
      <c r="D3925" t="str">
        <f>C3925</f>
        <v>#01-471</v>
      </c>
      <c r="E3925" t="str">
        <f t="shared" si="123"/>
        <v/>
      </c>
      <c r="F3925" t="e">
        <f>VLOOKUP(B3925,HawkerCenter!$B$2:$B$11,1,FALSE)</f>
        <v>#N/A</v>
      </c>
    </row>
    <row r="3926" hidden="1" spans="1:6">
      <c r="A3926" t="s">
        <v>7704</v>
      </c>
      <c r="B3926" t="s">
        <v>7705</v>
      </c>
      <c r="C3926" t="s">
        <v>48</v>
      </c>
      <c r="D3926" t="str">
        <f>C3926</f>
        <v>#01-01</v>
      </c>
      <c r="E3926" t="str">
        <f t="shared" si="123"/>
        <v/>
      </c>
      <c r="F3926" t="e">
        <f>VLOOKUP(B3926,HawkerCenter!$B$2:$B$11,1,FALSE)</f>
        <v>#N/A</v>
      </c>
    </row>
    <row r="3927" hidden="1" spans="1:6">
      <c r="A3927" t="s">
        <v>7706</v>
      </c>
      <c r="B3927" t="s">
        <v>7707</v>
      </c>
      <c r="C3927" t="s">
        <v>1081</v>
      </c>
      <c r="D3927" t="str">
        <f t="shared" si="122"/>
        <v>Singapore </v>
      </c>
      <c r="E3927" t="str">
        <f t="shared" si="123"/>
        <v>207279</v>
      </c>
      <c r="F3927" t="e">
        <f>VLOOKUP(B3927,HawkerCenter!$B$2:$B$11,1,FALSE)</f>
        <v>#N/A</v>
      </c>
    </row>
    <row r="3928" hidden="1" spans="1:6">
      <c r="A3928" t="s">
        <v>7708</v>
      </c>
      <c r="B3928" t="s">
        <v>500</v>
      </c>
      <c r="C3928" t="s">
        <v>3384</v>
      </c>
      <c r="D3928" t="str">
        <f t="shared" si="122"/>
        <v>#01-393 </v>
      </c>
      <c r="E3928" t="str">
        <f t="shared" si="123"/>
        <v>Happy Hawkers</v>
      </c>
      <c r="F3928" t="e">
        <f>VLOOKUP(B3928,HawkerCenter!$B$2:$B$11,1,FALSE)</f>
        <v>#N/A</v>
      </c>
    </row>
    <row r="3929" hidden="1" spans="1:6">
      <c r="A3929" t="s">
        <v>7709</v>
      </c>
      <c r="B3929" t="s">
        <v>2314</v>
      </c>
      <c r="C3929" t="s">
        <v>7710</v>
      </c>
      <c r="D3929" t="str">
        <f t="shared" si="122"/>
        <v>#03-12 </v>
      </c>
      <c r="E3929" t="str">
        <f t="shared" si="123"/>
        <v>AMK Hub NTUC Foodfare</v>
      </c>
      <c r="F3929" t="e">
        <f>VLOOKUP(B3929,HawkerCenter!$B$2:$B$11,1,FALSE)</f>
        <v>#N/A</v>
      </c>
    </row>
    <row r="3930" hidden="1" spans="1:6">
      <c r="A3930" t="s">
        <v>7711</v>
      </c>
      <c r="B3930" t="s">
        <v>11</v>
      </c>
      <c r="C3930" t="s">
        <v>7712</v>
      </c>
      <c r="D3930" t="str">
        <f t="shared" si="122"/>
        <v>#B1-46 </v>
      </c>
      <c r="E3930" t="str">
        <f t="shared" si="123"/>
        <v>Golden Mile Food Centre</v>
      </c>
      <c r="F3930" t="str">
        <f>VLOOKUP(B3930,HawkerCenter!$B$2:$B$11,1,FALSE)</f>
        <v>505 Beach Road</v>
      </c>
    </row>
    <row r="3931" hidden="1" spans="1:6">
      <c r="A3931" t="s">
        <v>7713</v>
      </c>
      <c r="B3931" t="s">
        <v>385</v>
      </c>
      <c r="C3931" t="s">
        <v>7714</v>
      </c>
      <c r="D3931" t="str">
        <f t="shared" si="122"/>
        <v>#01-159 </v>
      </c>
      <c r="E3931" t="str">
        <f t="shared" si="123"/>
        <v>Marine Parade Central Market &amp; Food Centre</v>
      </c>
      <c r="F3931" t="e">
        <f>VLOOKUP(B3931,HawkerCenter!$B$2:$B$11,1,FALSE)</f>
        <v>#N/A</v>
      </c>
    </row>
    <row r="3932" hidden="1" spans="1:6">
      <c r="A3932" t="s">
        <v>7715</v>
      </c>
      <c r="B3932" t="s">
        <v>1765</v>
      </c>
      <c r="C3932" t="s">
        <v>1766</v>
      </c>
      <c r="D3932" t="str">
        <f>C3932</f>
        <v>#01-480</v>
      </c>
      <c r="E3932" t="str">
        <f t="shared" si="123"/>
        <v/>
      </c>
      <c r="F3932" t="e">
        <f>VLOOKUP(B3932,HawkerCenter!$B$2:$B$11,1,FALSE)</f>
        <v>#N/A</v>
      </c>
    </row>
    <row r="3933" hidden="1" spans="1:6">
      <c r="A3933" t="s">
        <v>7716</v>
      </c>
      <c r="B3933" t="s">
        <v>7717</v>
      </c>
      <c r="C3933" t="s">
        <v>7718</v>
      </c>
      <c r="D3933" t="str">
        <f t="shared" si="122"/>
        <v>#01-50/53 </v>
      </c>
      <c r="E3933" t="str">
        <f t="shared" si="123"/>
        <v>Cross Street Exchange</v>
      </c>
      <c r="F3933" t="e">
        <f>VLOOKUP(B3933,HawkerCenter!$B$2:$B$11,1,FALSE)</f>
        <v>#N/A</v>
      </c>
    </row>
    <row r="3934" hidden="1" spans="1:6">
      <c r="A3934" t="s">
        <v>7719</v>
      </c>
      <c r="B3934" t="s">
        <v>3035</v>
      </c>
      <c r="C3934" t="s">
        <v>7720</v>
      </c>
      <c r="D3934" t="str">
        <f t="shared" si="122"/>
        <v>#01-26 </v>
      </c>
      <c r="E3934" t="str">
        <f t="shared" si="123"/>
        <v>Marsiling Lane Market &amp; Cooked Food Centre</v>
      </c>
      <c r="F3934" t="e">
        <f>VLOOKUP(B3934,HawkerCenter!$B$2:$B$11,1,FALSE)</f>
        <v>#N/A</v>
      </c>
    </row>
    <row r="3935" hidden="1" spans="1:6">
      <c r="A3935" t="s">
        <v>7721</v>
      </c>
      <c r="B3935" t="s">
        <v>7722</v>
      </c>
      <c r="C3935" t="s">
        <v>7723</v>
      </c>
      <c r="D3935" t="str">
        <f t="shared" si="122"/>
        <v>Singapore </v>
      </c>
      <c r="E3935" t="str">
        <f t="shared" si="123"/>
        <v>427999</v>
      </c>
      <c r="F3935" t="e">
        <f>VLOOKUP(B3935,HawkerCenter!$B$2:$B$11,1,FALSE)</f>
        <v>#N/A</v>
      </c>
    </row>
    <row r="3936" hidden="1" spans="1:6">
      <c r="A3936" t="s">
        <v>7724</v>
      </c>
      <c r="B3936" t="s">
        <v>5</v>
      </c>
      <c r="C3936" t="s">
        <v>7725</v>
      </c>
      <c r="D3936" t="str">
        <f t="shared" si="122"/>
        <v>#02-115 </v>
      </c>
      <c r="E3936" t="str">
        <f t="shared" si="123"/>
        <v>Amoy Street Food Centre</v>
      </c>
      <c r="F3936" t="str">
        <f>VLOOKUP(B3936,HawkerCenter!$B$2:$B$11,1,FALSE)</f>
        <v>7 Maxwell Road</v>
      </c>
    </row>
    <row r="3937" hidden="1" spans="1:6">
      <c r="A3937" t="s">
        <v>7726</v>
      </c>
      <c r="B3937" t="s">
        <v>7727</v>
      </c>
      <c r="C3937" t="s">
        <v>7728</v>
      </c>
      <c r="D3937" t="str">
        <f t="shared" si="122"/>
        <v>The </v>
      </c>
      <c r="E3937" t="str">
        <f t="shared" si="123"/>
        <v>Strategy</v>
      </c>
      <c r="F3937" t="e">
        <f>VLOOKUP(B3937,HawkerCenter!$B$2:$B$11,1,FALSE)</f>
        <v>#N/A</v>
      </c>
    </row>
    <row r="3938" hidden="1" spans="1:6">
      <c r="A3938" t="s">
        <v>7729</v>
      </c>
      <c r="B3938" t="s">
        <v>4315</v>
      </c>
      <c r="C3938" t="s">
        <v>7730</v>
      </c>
      <c r="D3938" t="str">
        <f t="shared" si="122"/>
        <v>#03-19/20 </v>
      </c>
      <c r="E3938" t="str">
        <f t="shared" si="123"/>
        <v>Harbourfront Centre</v>
      </c>
      <c r="F3938" t="e">
        <f>VLOOKUP(B3938,HawkerCenter!$B$2:$B$11,1,FALSE)</f>
        <v>#N/A</v>
      </c>
    </row>
    <row r="3939" hidden="1" spans="1:6">
      <c r="A3939" t="s">
        <v>7731</v>
      </c>
      <c r="B3939" t="s">
        <v>5</v>
      </c>
      <c r="C3939" t="s">
        <v>7732</v>
      </c>
      <c r="D3939" t="str">
        <f t="shared" si="122"/>
        <v>#01-12 </v>
      </c>
      <c r="E3939" t="str">
        <f t="shared" si="123"/>
        <v>Amoy Street Food Centre</v>
      </c>
      <c r="F3939" t="str">
        <f>VLOOKUP(B3939,HawkerCenter!$B$2:$B$11,1,FALSE)</f>
        <v>7 Maxwell Road</v>
      </c>
    </row>
    <row r="3940" hidden="1" spans="1:6">
      <c r="A3940" t="s">
        <v>7733</v>
      </c>
      <c r="B3940" t="s">
        <v>7734</v>
      </c>
      <c r="C3940" t="s">
        <v>7735</v>
      </c>
      <c r="D3940" t="str">
        <f t="shared" si="122"/>
        <v>#01-08 </v>
      </c>
      <c r="E3940" t="str">
        <f t="shared" si="123"/>
        <v>Fortune Centre</v>
      </c>
      <c r="F3940" t="e">
        <f>VLOOKUP(B3940,HawkerCenter!$B$2:$B$11,1,FALSE)</f>
        <v>#N/A</v>
      </c>
    </row>
    <row r="3941" hidden="1" spans="1:6">
      <c r="A3941" t="s">
        <v>7736</v>
      </c>
      <c r="B3941" t="s">
        <v>22</v>
      </c>
      <c r="C3941" t="s">
        <v>7737</v>
      </c>
      <c r="D3941" t="str">
        <f t="shared" si="122"/>
        <v>#01-150 </v>
      </c>
      <c r="E3941" t="str">
        <f t="shared" si="123"/>
        <v>Chong Pang Market &amp; Food Centre</v>
      </c>
      <c r="F3941" t="e">
        <f>VLOOKUP(B3941,HawkerCenter!$B$2:$B$11,1,FALSE)</f>
        <v>#N/A</v>
      </c>
    </row>
    <row r="3942" hidden="1" spans="1:6">
      <c r="A3942" t="s">
        <v>7738</v>
      </c>
      <c r="B3942" t="s">
        <v>3490</v>
      </c>
      <c r="C3942" t="s">
        <v>7739</v>
      </c>
      <c r="D3942" t="str">
        <f t="shared" si="122"/>
        <v>#01-50 </v>
      </c>
      <c r="E3942" t="str">
        <f t="shared" si="123"/>
        <v>Ang Mo Kio 628 Market &amp; Food Centre</v>
      </c>
      <c r="F3942" t="e">
        <f>VLOOKUP(B3942,HawkerCenter!$B$2:$B$11,1,FALSE)</f>
        <v>#N/A</v>
      </c>
    </row>
    <row r="3943" hidden="1" spans="1:6">
      <c r="A3943" t="s">
        <v>7740</v>
      </c>
      <c r="B3943" t="s">
        <v>7741</v>
      </c>
      <c r="C3943" t="s">
        <v>7742</v>
      </c>
      <c r="D3943" t="str">
        <f t="shared" si="122"/>
        <v>Singapore </v>
      </c>
      <c r="E3943" t="str">
        <f t="shared" si="123"/>
        <v>310021</v>
      </c>
      <c r="F3943" t="e">
        <f>VLOOKUP(B3943,HawkerCenter!$B$2:$B$11,1,FALSE)</f>
        <v>#N/A</v>
      </c>
    </row>
    <row r="3944" hidden="1" spans="1:6">
      <c r="A3944" t="s">
        <v>7736</v>
      </c>
      <c r="B3944" t="s">
        <v>22</v>
      </c>
      <c r="C3944" t="s">
        <v>7737</v>
      </c>
      <c r="D3944" t="str">
        <f t="shared" si="122"/>
        <v>#01-150 </v>
      </c>
      <c r="E3944" t="str">
        <f t="shared" si="123"/>
        <v>Chong Pang Market &amp; Food Centre</v>
      </c>
      <c r="F3944" t="e">
        <f>VLOOKUP(B3944,HawkerCenter!$B$2:$B$11,1,FALSE)</f>
        <v>#N/A</v>
      </c>
    </row>
    <row r="3945" hidden="1" spans="1:6">
      <c r="A3945" t="s">
        <v>7719</v>
      </c>
      <c r="B3945" t="s">
        <v>3035</v>
      </c>
      <c r="C3945" t="s">
        <v>7720</v>
      </c>
      <c r="D3945" t="str">
        <f t="shared" si="122"/>
        <v>#01-26 </v>
      </c>
      <c r="E3945" t="str">
        <f t="shared" si="123"/>
        <v>Marsiling Lane Market &amp; Cooked Food Centre</v>
      </c>
      <c r="F3945" t="e">
        <f>VLOOKUP(B3945,HawkerCenter!$B$2:$B$11,1,FALSE)</f>
        <v>#N/A</v>
      </c>
    </row>
    <row r="3946" hidden="1" spans="1:6">
      <c r="A3946" t="s">
        <v>7724</v>
      </c>
      <c r="B3946" t="s">
        <v>5</v>
      </c>
      <c r="C3946" t="s">
        <v>7725</v>
      </c>
      <c r="D3946" t="str">
        <f t="shared" si="122"/>
        <v>#02-115 </v>
      </c>
      <c r="E3946" t="str">
        <f t="shared" si="123"/>
        <v>Amoy Street Food Centre</v>
      </c>
      <c r="F3946" t="str">
        <f>VLOOKUP(B3946,HawkerCenter!$B$2:$B$11,1,FALSE)</f>
        <v>7 Maxwell Road</v>
      </c>
    </row>
    <row r="3947" hidden="1" spans="1:6">
      <c r="A3947" t="s">
        <v>7726</v>
      </c>
      <c r="B3947" t="s">
        <v>7727</v>
      </c>
      <c r="C3947" t="s">
        <v>7728</v>
      </c>
      <c r="D3947" t="str">
        <f t="shared" si="122"/>
        <v>The </v>
      </c>
      <c r="E3947" t="str">
        <f t="shared" si="123"/>
        <v>Strategy</v>
      </c>
      <c r="F3947" t="e">
        <f>VLOOKUP(B3947,HawkerCenter!$B$2:$B$11,1,FALSE)</f>
        <v>#N/A</v>
      </c>
    </row>
    <row r="3948" hidden="1" spans="1:6">
      <c r="A3948" t="s">
        <v>7721</v>
      </c>
      <c r="B3948" t="s">
        <v>7722</v>
      </c>
      <c r="C3948" t="s">
        <v>7723</v>
      </c>
      <c r="D3948" t="str">
        <f t="shared" si="122"/>
        <v>Singapore </v>
      </c>
      <c r="E3948" t="str">
        <f t="shared" si="123"/>
        <v>427999</v>
      </c>
      <c r="F3948" t="e">
        <f>VLOOKUP(B3948,HawkerCenter!$B$2:$B$11,1,FALSE)</f>
        <v>#N/A</v>
      </c>
    </row>
    <row r="3949" hidden="1" spans="1:6">
      <c r="A3949" t="s">
        <v>7729</v>
      </c>
      <c r="B3949" t="s">
        <v>4315</v>
      </c>
      <c r="C3949" t="s">
        <v>7730</v>
      </c>
      <c r="D3949" t="str">
        <f t="shared" si="122"/>
        <v>#03-19/20 </v>
      </c>
      <c r="E3949" t="str">
        <f t="shared" si="123"/>
        <v>Harbourfront Centre</v>
      </c>
      <c r="F3949" t="e">
        <f>VLOOKUP(B3949,HawkerCenter!$B$2:$B$11,1,FALSE)</f>
        <v>#N/A</v>
      </c>
    </row>
    <row r="3950" hidden="1" spans="1:6">
      <c r="A3950" t="s">
        <v>7731</v>
      </c>
      <c r="B3950" t="s">
        <v>5</v>
      </c>
      <c r="C3950" t="s">
        <v>7732</v>
      </c>
      <c r="D3950" t="str">
        <f t="shared" si="122"/>
        <v>#01-12 </v>
      </c>
      <c r="E3950" t="str">
        <f t="shared" si="123"/>
        <v>Amoy Street Food Centre</v>
      </c>
      <c r="F3950" t="str">
        <f>VLOOKUP(B3950,HawkerCenter!$B$2:$B$11,1,FALSE)</f>
        <v>7 Maxwell Road</v>
      </c>
    </row>
    <row r="3951" hidden="1" spans="1:6">
      <c r="A3951" t="s">
        <v>7733</v>
      </c>
      <c r="B3951" t="s">
        <v>7734</v>
      </c>
      <c r="C3951" t="s">
        <v>7735</v>
      </c>
      <c r="D3951" t="str">
        <f t="shared" si="122"/>
        <v>#01-08 </v>
      </c>
      <c r="E3951" t="str">
        <f t="shared" si="123"/>
        <v>Fortune Centre</v>
      </c>
      <c r="F3951" t="e">
        <f>VLOOKUP(B3951,HawkerCenter!$B$2:$B$11,1,FALSE)</f>
        <v>#N/A</v>
      </c>
    </row>
    <row r="3952" hidden="1" spans="1:6">
      <c r="A3952" t="s">
        <v>7743</v>
      </c>
      <c r="B3952" t="s">
        <v>2703</v>
      </c>
      <c r="C3952" t="s">
        <v>7744</v>
      </c>
      <c r="D3952" t="str">
        <f t="shared" si="122"/>
        <v>#02-32 </v>
      </c>
      <c r="E3952" t="str">
        <f t="shared" si="123"/>
        <v>Tanjong Pagar Plaza Market &amp; Food Centre</v>
      </c>
      <c r="F3952" t="e">
        <f>VLOOKUP(B3952,HawkerCenter!$B$2:$B$11,1,FALSE)</f>
        <v>#N/A</v>
      </c>
    </row>
    <row r="3953" hidden="1" spans="1:6">
      <c r="A3953" t="s">
        <v>7745</v>
      </c>
      <c r="B3953" t="s">
        <v>560</v>
      </c>
      <c r="C3953" t="s">
        <v>559</v>
      </c>
      <c r="D3953" t="str">
        <f t="shared" si="122"/>
        <v>Seow </v>
      </c>
      <c r="E3953" t="str">
        <f t="shared" si="123"/>
        <v>Choon Hua Restaurant</v>
      </c>
      <c r="F3953" t="e">
        <f>VLOOKUP(B3953,HawkerCenter!$B$2:$B$11,1,FALSE)</f>
        <v>#N/A</v>
      </c>
    </row>
    <row r="3954" hidden="1" spans="1:6">
      <c r="A3954" t="s">
        <v>7746</v>
      </c>
      <c r="B3954" t="s">
        <v>2338</v>
      </c>
      <c r="C3954" t="s">
        <v>7747</v>
      </c>
      <c r="D3954" t="str">
        <f t="shared" si="122"/>
        <v>Level </v>
      </c>
      <c r="E3954" t="str">
        <f t="shared" si="123"/>
        <v>2 Nanyang Polytechnic Block P</v>
      </c>
      <c r="F3954" t="e">
        <f>VLOOKUP(B3954,HawkerCenter!$B$2:$B$11,1,FALSE)</f>
        <v>#N/A</v>
      </c>
    </row>
    <row r="3955" hidden="1" spans="1:6">
      <c r="A3955" t="s">
        <v>7748</v>
      </c>
      <c r="B3955" t="s">
        <v>5090</v>
      </c>
      <c r="C3955" t="s">
        <v>7749</v>
      </c>
      <c r="D3955" t="str">
        <f t="shared" si="122"/>
        <v>Stephen </v>
      </c>
      <c r="E3955" t="str">
        <f t="shared" si="123"/>
        <v>Riady Centre University Town</v>
      </c>
      <c r="F3955" t="e">
        <f>VLOOKUP(B3955,HawkerCenter!$B$2:$B$11,1,FALSE)</f>
        <v>#N/A</v>
      </c>
    </row>
    <row r="3956" hidden="1" spans="1:6">
      <c r="A3956" t="s">
        <v>7748</v>
      </c>
      <c r="B3956" t="s">
        <v>5090</v>
      </c>
      <c r="C3956" t="s">
        <v>7749</v>
      </c>
      <c r="D3956" t="str">
        <f t="shared" si="122"/>
        <v>Stephen </v>
      </c>
      <c r="E3956" t="str">
        <f t="shared" si="123"/>
        <v>Riady Centre University Town</v>
      </c>
      <c r="F3956" t="e">
        <f>VLOOKUP(B3956,HawkerCenter!$B$2:$B$11,1,FALSE)</f>
        <v>#N/A</v>
      </c>
    </row>
    <row r="3957" hidden="1" spans="1:6">
      <c r="A3957" t="s">
        <v>3248</v>
      </c>
      <c r="B3957" t="s">
        <v>3247</v>
      </c>
      <c r="C3957" t="s">
        <v>7750</v>
      </c>
      <c r="D3957" t="str">
        <f t="shared" si="122"/>
        <v>Singapore </v>
      </c>
      <c r="E3957" t="str">
        <f t="shared" si="123"/>
        <v>310186</v>
      </c>
      <c r="F3957" t="e">
        <f>VLOOKUP(B3957,HawkerCenter!$B$2:$B$11,1,FALSE)</f>
        <v>#N/A</v>
      </c>
    </row>
    <row r="3958" hidden="1" spans="1:6">
      <c r="A3958" t="s">
        <v>7751</v>
      </c>
      <c r="B3958" t="s">
        <v>13</v>
      </c>
      <c r="C3958" t="s">
        <v>7752</v>
      </c>
      <c r="D3958" t="str">
        <f t="shared" si="122"/>
        <v>#02-165 </v>
      </c>
      <c r="E3958" t="str">
        <f t="shared" si="123"/>
        <v>Chinatown Complex Market &amp; Food Centre</v>
      </c>
      <c r="F3958" t="e">
        <f>VLOOKUP(B3958,HawkerCenter!$B$2:$B$11,1,FALSE)</f>
        <v>#N/A</v>
      </c>
    </row>
    <row r="3959" hidden="1" spans="1:6">
      <c r="A3959" t="s">
        <v>7753</v>
      </c>
      <c r="B3959" t="s">
        <v>7754</v>
      </c>
      <c r="C3959" t="s">
        <v>7755</v>
      </c>
      <c r="D3959" t="str">
        <f t="shared" si="122"/>
        <v>Singapore </v>
      </c>
      <c r="E3959" t="str">
        <f t="shared" si="123"/>
        <v>419840</v>
      </c>
      <c r="F3959" t="e">
        <f>VLOOKUP(B3959,HawkerCenter!$B$2:$B$11,1,FALSE)</f>
        <v>#N/A</v>
      </c>
    </row>
    <row r="3960" hidden="1" spans="1:6">
      <c r="A3960" t="s">
        <v>7756</v>
      </c>
      <c r="B3960" t="s">
        <v>33</v>
      </c>
      <c r="C3960" t="s">
        <v>7757</v>
      </c>
      <c r="D3960" t="str">
        <f t="shared" si="122"/>
        <v>#01-18 </v>
      </c>
      <c r="E3960" t="str">
        <f t="shared" si="123"/>
        <v>Marsiling Mall Hawker Centre</v>
      </c>
      <c r="F3960" t="e">
        <f>VLOOKUP(B3960,HawkerCenter!$B$2:$B$11,1,FALSE)</f>
        <v>#N/A</v>
      </c>
    </row>
    <row r="3961" hidden="1" spans="1:6">
      <c r="A3961" t="s">
        <v>7758</v>
      </c>
      <c r="B3961" t="s">
        <v>7759</v>
      </c>
      <c r="C3961" t="s">
        <v>7760</v>
      </c>
      <c r="D3961" t="str">
        <f t="shared" si="122"/>
        <v>Tong </v>
      </c>
      <c r="E3961" t="str">
        <f t="shared" si="123"/>
        <v>Bee Kopitiam</v>
      </c>
      <c r="F3961" t="e">
        <f>VLOOKUP(B3961,HawkerCenter!$B$2:$B$11,1,FALSE)</f>
        <v>#N/A</v>
      </c>
    </row>
    <row r="3962" hidden="1" spans="1:6">
      <c r="A3962" t="s">
        <v>7761</v>
      </c>
      <c r="B3962" t="s">
        <v>7762</v>
      </c>
      <c r="C3962" t="s">
        <v>5102</v>
      </c>
      <c r="D3962" t="str">
        <f>C3962</f>
        <v>#01-462</v>
      </c>
      <c r="E3962" t="str">
        <f t="shared" si="123"/>
        <v/>
      </c>
      <c r="F3962" t="e">
        <f>VLOOKUP(B3962,HawkerCenter!$B$2:$B$11,1,FALSE)</f>
        <v>#N/A</v>
      </c>
    </row>
    <row r="3963" hidden="1" spans="1:6">
      <c r="A3963" t="s">
        <v>7763</v>
      </c>
      <c r="B3963" t="s">
        <v>4772</v>
      </c>
      <c r="C3963" t="s">
        <v>4773</v>
      </c>
      <c r="D3963" t="str">
        <f>C3963</f>
        <v>#01-89</v>
      </c>
      <c r="E3963" t="str">
        <f t="shared" si="123"/>
        <v/>
      </c>
      <c r="F3963" t="e">
        <f>VLOOKUP(B3963,HawkerCenter!$B$2:$B$11,1,FALSE)</f>
        <v>#N/A</v>
      </c>
    </row>
    <row r="3964" hidden="1" spans="1:6">
      <c r="A3964" t="s">
        <v>7764</v>
      </c>
      <c r="B3964" t="s">
        <v>2347</v>
      </c>
      <c r="C3964" t="s">
        <v>7765</v>
      </c>
      <c r="D3964" t="str">
        <f t="shared" si="122"/>
        <v>#01-32 </v>
      </c>
      <c r="E3964" t="str">
        <f t="shared" si="123"/>
        <v>Sembawang Hills Food Centre</v>
      </c>
      <c r="F3964" t="e">
        <f>VLOOKUP(B3964,HawkerCenter!$B$2:$B$11,1,FALSE)</f>
        <v>#N/A</v>
      </c>
    </row>
    <row r="3965" hidden="1" spans="1:6">
      <c r="A3965" t="s">
        <v>7766</v>
      </c>
      <c r="B3965" t="s">
        <v>5611</v>
      </c>
      <c r="C3965" t="s">
        <v>7767</v>
      </c>
      <c r="D3965" t="str">
        <f t="shared" si="122"/>
        <v>Level </v>
      </c>
      <c r="E3965" t="str">
        <f t="shared" si="123"/>
        <v>2 Block 1A Temasek Polytechnic</v>
      </c>
      <c r="F3965" t="e">
        <f>VLOOKUP(B3965,HawkerCenter!$B$2:$B$11,1,FALSE)</f>
        <v>#N/A</v>
      </c>
    </row>
    <row r="3966" hidden="1" spans="1:6">
      <c r="A3966" t="s">
        <v>7768</v>
      </c>
      <c r="B3966" t="s">
        <v>893</v>
      </c>
      <c r="C3966" t="s">
        <v>7769</v>
      </c>
      <c r="D3966" t="str">
        <f t="shared" si="122"/>
        <v>#01-31 </v>
      </c>
      <c r="E3966" t="str">
        <f t="shared" si="123"/>
        <v>724 Ang Mo Kio Central Market &amp; Food Centre</v>
      </c>
      <c r="F3966" t="e">
        <f>VLOOKUP(B3966,HawkerCenter!$B$2:$B$11,1,FALSE)</f>
        <v>#N/A</v>
      </c>
    </row>
    <row r="3967" hidden="1" spans="1:6">
      <c r="A3967" t="s">
        <v>7770</v>
      </c>
      <c r="B3967" t="s">
        <v>438</v>
      </c>
      <c r="C3967" t="s">
        <v>7771</v>
      </c>
      <c r="D3967" t="str">
        <f t="shared" si="122"/>
        <v>#01-131 </v>
      </c>
      <c r="E3967" t="str">
        <f t="shared" si="123"/>
        <v>Telok Blangah Crescent Market &amp; Food Centre</v>
      </c>
      <c r="F3967" t="e">
        <f>VLOOKUP(B3967,HawkerCenter!$B$2:$B$11,1,FALSE)</f>
        <v>#N/A</v>
      </c>
    </row>
    <row r="3968" hidden="1" spans="1:6">
      <c r="A3968" t="s">
        <v>7766</v>
      </c>
      <c r="B3968" t="s">
        <v>5611</v>
      </c>
      <c r="C3968" t="s">
        <v>7767</v>
      </c>
      <c r="D3968" t="str">
        <f t="shared" si="122"/>
        <v>Level </v>
      </c>
      <c r="E3968" t="str">
        <f t="shared" si="123"/>
        <v>2 Block 1A Temasek Polytechnic</v>
      </c>
      <c r="F3968" t="e">
        <f>VLOOKUP(B3968,HawkerCenter!$B$2:$B$11,1,FALSE)</f>
        <v>#N/A</v>
      </c>
    </row>
    <row r="3969" hidden="1" spans="1:6">
      <c r="A3969" t="s">
        <v>7772</v>
      </c>
      <c r="B3969" t="s">
        <v>687</v>
      </c>
      <c r="C3969" t="s">
        <v>7773</v>
      </c>
      <c r="D3969" t="str">
        <f t="shared" si="122"/>
        <v>#01-214 </v>
      </c>
      <c r="E3969" t="str">
        <f t="shared" si="123"/>
        <v>Yuhua Market &amp; Hawker Centre</v>
      </c>
      <c r="F3969" t="e">
        <f>VLOOKUP(B3969,HawkerCenter!$B$2:$B$11,1,FALSE)</f>
        <v>#N/A</v>
      </c>
    </row>
    <row r="3970" hidden="1" spans="1:6">
      <c r="A3970" t="s">
        <v>7774</v>
      </c>
      <c r="B3970" t="s">
        <v>13</v>
      </c>
      <c r="C3970" t="s">
        <v>7775</v>
      </c>
      <c r="D3970" t="str">
        <f t="shared" si="122"/>
        <v>#02-197 </v>
      </c>
      <c r="E3970" t="str">
        <f t="shared" si="123"/>
        <v>Chinatown Complex Market &amp; Food Centre</v>
      </c>
      <c r="F3970" t="e">
        <f>VLOOKUP(B3970,HawkerCenter!$B$2:$B$11,1,FALSE)</f>
        <v>#N/A</v>
      </c>
    </row>
    <row r="3971" hidden="1" spans="1:6">
      <c r="A3971" t="s">
        <v>7768</v>
      </c>
      <c r="B3971" t="s">
        <v>893</v>
      </c>
      <c r="C3971" t="s">
        <v>7769</v>
      </c>
      <c r="D3971" t="str">
        <f t="shared" ref="D3971:D4034" si="124">LEFT(C3971,FIND(" ",C3971))</f>
        <v>#01-31 </v>
      </c>
      <c r="E3971" t="str">
        <f t="shared" ref="E3971:E4034" si="125">RIGHT(C3971,LEN(C3971)-LEN(D3971))</f>
        <v>724 Ang Mo Kio Central Market &amp; Food Centre</v>
      </c>
      <c r="F3971" t="e">
        <f>VLOOKUP(B3971,HawkerCenter!$B$2:$B$11,1,FALSE)</f>
        <v>#N/A</v>
      </c>
    </row>
    <row r="3972" hidden="1" spans="1:6">
      <c r="A3972" t="s">
        <v>7770</v>
      </c>
      <c r="B3972" t="s">
        <v>438</v>
      </c>
      <c r="C3972" t="s">
        <v>7771</v>
      </c>
      <c r="D3972" t="str">
        <f t="shared" si="124"/>
        <v>#01-131 </v>
      </c>
      <c r="E3972" t="str">
        <f t="shared" si="125"/>
        <v>Telok Blangah Crescent Market &amp; Food Centre</v>
      </c>
      <c r="F3972" t="e">
        <f>VLOOKUP(B3972,HawkerCenter!$B$2:$B$11,1,FALSE)</f>
        <v>#N/A</v>
      </c>
    </row>
    <row r="3973" hidden="1" spans="1:6">
      <c r="A3973" t="s">
        <v>7776</v>
      </c>
      <c r="B3973" t="s">
        <v>2956</v>
      </c>
      <c r="C3973" t="s">
        <v>7777</v>
      </c>
      <c r="D3973" t="str">
        <f t="shared" si="124"/>
        <v>#01-46 </v>
      </c>
      <c r="E3973" t="str">
        <f t="shared" si="125"/>
        <v>79 &amp; 79A Circuit Road Food Centre</v>
      </c>
      <c r="F3973" t="e">
        <f>VLOOKUP(B3973,HawkerCenter!$B$2:$B$11,1,FALSE)</f>
        <v>#N/A</v>
      </c>
    </row>
    <row r="3974" hidden="1" spans="1:6">
      <c r="A3974" t="s">
        <v>7778</v>
      </c>
      <c r="B3974" t="s">
        <v>1492</v>
      </c>
      <c r="C3974" t="s">
        <v>7779</v>
      </c>
      <c r="D3974" t="str">
        <f t="shared" si="124"/>
        <v>#01-25 </v>
      </c>
      <c r="E3974" t="str">
        <f t="shared" si="125"/>
        <v>Haig Road Market &amp; Food Centre</v>
      </c>
      <c r="F3974" t="e">
        <f>VLOOKUP(B3974,HawkerCenter!$B$2:$B$11,1,FALSE)</f>
        <v>#N/A</v>
      </c>
    </row>
    <row r="3975" hidden="1" spans="1:6">
      <c r="A3975" t="s">
        <v>7780</v>
      </c>
      <c r="B3975" t="s">
        <v>6587</v>
      </c>
      <c r="C3975" t="s">
        <v>836</v>
      </c>
      <c r="D3975" t="str">
        <f>C3975</f>
        <v>#01-02</v>
      </c>
      <c r="E3975" t="str">
        <f t="shared" si="125"/>
        <v/>
      </c>
      <c r="F3975" t="e">
        <f>VLOOKUP(B3975,HawkerCenter!$B$2:$B$11,1,FALSE)</f>
        <v>#N/A</v>
      </c>
    </row>
    <row r="3976" hidden="1" spans="1:6">
      <c r="A3976" t="s">
        <v>7740</v>
      </c>
      <c r="B3976" t="s">
        <v>7741</v>
      </c>
      <c r="C3976" t="s">
        <v>7742</v>
      </c>
      <c r="D3976" t="str">
        <f t="shared" si="124"/>
        <v>Singapore </v>
      </c>
      <c r="E3976" t="str">
        <f t="shared" si="125"/>
        <v>310021</v>
      </c>
      <c r="F3976" t="e">
        <f>VLOOKUP(B3976,HawkerCenter!$B$2:$B$11,1,FALSE)</f>
        <v>#N/A</v>
      </c>
    </row>
    <row r="3977" hidden="1" spans="1:6">
      <c r="A3977" t="s">
        <v>7781</v>
      </c>
      <c r="B3977" t="s">
        <v>566</v>
      </c>
      <c r="C3977" t="s">
        <v>567</v>
      </c>
      <c r="D3977" t="str">
        <f t="shared" si="124"/>
        <v>Singapore </v>
      </c>
      <c r="E3977" t="str">
        <f t="shared" si="125"/>
        <v>328025</v>
      </c>
      <c r="F3977" t="e">
        <f>VLOOKUP(B3977,HawkerCenter!$B$2:$B$11,1,FALSE)</f>
        <v>#N/A</v>
      </c>
    </row>
    <row r="3978" hidden="1" spans="1:6">
      <c r="A3978" t="s">
        <v>7782</v>
      </c>
      <c r="B3978" t="s">
        <v>7783</v>
      </c>
      <c r="C3978" t="s">
        <v>7627</v>
      </c>
      <c r="D3978" t="str">
        <f t="shared" si="124"/>
        <v>Singapore </v>
      </c>
      <c r="E3978" t="str">
        <f t="shared" si="125"/>
        <v>760630</v>
      </c>
      <c r="F3978" t="e">
        <f>VLOOKUP(B3978,HawkerCenter!$B$2:$B$11,1,FALSE)</f>
        <v>#N/A</v>
      </c>
    </row>
    <row r="3979" hidden="1" spans="1:6">
      <c r="A3979" t="s">
        <v>7784</v>
      </c>
      <c r="B3979" t="s">
        <v>7785</v>
      </c>
      <c r="C3979" t="s">
        <v>7786</v>
      </c>
      <c r="D3979" t="str">
        <f t="shared" si="124"/>
        <v>S-11 </v>
      </c>
      <c r="E3979" t="str">
        <f t="shared" si="125"/>
        <v>Food House</v>
      </c>
      <c r="F3979" t="e">
        <f>VLOOKUP(B3979,HawkerCenter!$B$2:$B$11,1,FALSE)</f>
        <v>#N/A</v>
      </c>
    </row>
    <row r="3980" hidden="1" spans="1:6">
      <c r="A3980" t="s">
        <v>7778</v>
      </c>
      <c r="B3980" t="s">
        <v>1492</v>
      </c>
      <c r="C3980" t="s">
        <v>7779</v>
      </c>
      <c r="D3980" t="str">
        <f t="shared" si="124"/>
        <v>#01-25 </v>
      </c>
      <c r="E3980" t="str">
        <f t="shared" si="125"/>
        <v>Haig Road Market &amp; Food Centre</v>
      </c>
      <c r="F3980" t="e">
        <f>VLOOKUP(B3980,HawkerCenter!$B$2:$B$11,1,FALSE)</f>
        <v>#N/A</v>
      </c>
    </row>
    <row r="3981" hidden="1" spans="1:6">
      <c r="A3981" t="s">
        <v>7780</v>
      </c>
      <c r="B3981" t="s">
        <v>6587</v>
      </c>
      <c r="C3981" t="s">
        <v>836</v>
      </c>
      <c r="D3981" t="str">
        <f>C3981</f>
        <v>#01-02</v>
      </c>
      <c r="E3981" t="str">
        <f t="shared" si="125"/>
        <v/>
      </c>
      <c r="F3981" t="e">
        <f>VLOOKUP(B3981,HawkerCenter!$B$2:$B$11,1,FALSE)</f>
        <v>#N/A</v>
      </c>
    </row>
    <row r="3982" hidden="1" spans="1:6">
      <c r="A3982" t="s">
        <v>7781</v>
      </c>
      <c r="B3982" t="s">
        <v>566</v>
      </c>
      <c r="C3982" t="s">
        <v>567</v>
      </c>
      <c r="D3982" t="str">
        <f t="shared" si="124"/>
        <v>Singapore </v>
      </c>
      <c r="E3982" t="str">
        <f t="shared" si="125"/>
        <v>328025</v>
      </c>
      <c r="F3982" t="e">
        <f>VLOOKUP(B3982,HawkerCenter!$B$2:$B$11,1,FALSE)</f>
        <v>#N/A</v>
      </c>
    </row>
    <row r="3983" hidden="1" spans="1:6">
      <c r="A3983" t="s">
        <v>7782</v>
      </c>
      <c r="B3983" t="s">
        <v>7783</v>
      </c>
      <c r="C3983" t="s">
        <v>7787</v>
      </c>
      <c r="D3983" t="str">
        <f t="shared" si="124"/>
        <v> </v>
      </c>
      <c r="E3983" t="str">
        <f t="shared" si="125"/>
        <v>Singapore 760630</v>
      </c>
      <c r="F3983" t="e">
        <f>VLOOKUP(B3983,HawkerCenter!$B$2:$B$11,1,FALSE)</f>
        <v>#N/A</v>
      </c>
    </row>
    <row r="3984" hidden="1" spans="1:6">
      <c r="A3984" t="s">
        <v>7788</v>
      </c>
      <c r="B3984" t="s">
        <v>7789</v>
      </c>
      <c r="C3984" t="s">
        <v>4661</v>
      </c>
      <c r="D3984" t="str">
        <f>C3984</f>
        <v>#01-157</v>
      </c>
      <c r="E3984" t="str">
        <f t="shared" si="125"/>
        <v/>
      </c>
      <c r="F3984" t="e">
        <f>VLOOKUP(B3984,HawkerCenter!$B$2:$B$11,1,FALSE)</f>
        <v>#N/A</v>
      </c>
    </row>
    <row r="3985" hidden="1" spans="1:6">
      <c r="A3985" t="s">
        <v>7784</v>
      </c>
      <c r="B3985" t="s">
        <v>7785</v>
      </c>
      <c r="C3985" t="s">
        <v>7786</v>
      </c>
      <c r="D3985" t="str">
        <f t="shared" si="124"/>
        <v>S-11 </v>
      </c>
      <c r="E3985" t="str">
        <f t="shared" si="125"/>
        <v>Food House</v>
      </c>
      <c r="F3985" t="e">
        <f>VLOOKUP(B3985,HawkerCenter!$B$2:$B$11,1,FALSE)</f>
        <v>#N/A</v>
      </c>
    </row>
    <row r="3986" hidden="1" spans="1:6">
      <c r="A3986" t="s">
        <v>7790</v>
      </c>
      <c r="B3986" t="s">
        <v>1282</v>
      </c>
      <c r="C3986" t="s">
        <v>7791</v>
      </c>
      <c r="D3986" t="str">
        <f t="shared" si="124"/>
        <v>#B1-09 </v>
      </c>
      <c r="E3986" t="str">
        <f t="shared" si="125"/>
        <v>Jem</v>
      </c>
      <c r="F3986" t="e">
        <f>VLOOKUP(B3986,HawkerCenter!$B$2:$B$11,1,FALSE)</f>
        <v>#N/A</v>
      </c>
    </row>
    <row r="3987" hidden="1" spans="1:6">
      <c r="A3987" t="s">
        <v>7792</v>
      </c>
      <c r="B3987" t="s">
        <v>1228</v>
      </c>
      <c r="C3987" t="s">
        <v>7793</v>
      </c>
      <c r="D3987" t="str">
        <f t="shared" si="124"/>
        <v>#01-09 </v>
      </c>
      <c r="E3987" t="str">
        <f t="shared" si="125"/>
        <v>Bukit Panjang Hawker Centre &amp; Market</v>
      </c>
      <c r="F3987" t="e">
        <f>VLOOKUP(B3987,HawkerCenter!$B$2:$B$11,1,FALSE)</f>
        <v>#N/A</v>
      </c>
    </row>
    <row r="3988" hidden="1" spans="1:6">
      <c r="A3988" t="s">
        <v>7794</v>
      </c>
      <c r="B3988" t="s">
        <v>7795</v>
      </c>
      <c r="C3988" t="s">
        <v>7796</v>
      </c>
      <c r="D3988" t="str">
        <f t="shared" si="124"/>
        <v>Singapore </v>
      </c>
      <c r="E3988" t="str">
        <f t="shared" si="125"/>
        <v>279985</v>
      </c>
      <c r="F3988" t="e">
        <f>VLOOKUP(B3988,HawkerCenter!$B$2:$B$11,1,FALSE)</f>
        <v>#N/A</v>
      </c>
    </row>
    <row r="3989" hidden="1" spans="1:6">
      <c r="A3989" t="s">
        <v>7797</v>
      </c>
      <c r="B3989" t="s">
        <v>1576</v>
      </c>
      <c r="C3989" t="s">
        <v>7798</v>
      </c>
      <c r="D3989" t="str">
        <f t="shared" si="124"/>
        <v>#01-14 </v>
      </c>
      <c r="E3989" t="str">
        <f t="shared" si="125"/>
        <v>Jurong West 505 Market &amp; Food Centre</v>
      </c>
      <c r="F3989" t="e">
        <f>VLOOKUP(B3989,HawkerCenter!$B$2:$B$11,1,FALSE)</f>
        <v>#N/A</v>
      </c>
    </row>
    <row r="3990" hidden="1" spans="1:6">
      <c r="A3990" t="s">
        <v>7799</v>
      </c>
      <c r="B3990" t="s">
        <v>385</v>
      </c>
      <c r="C3990" t="s">
        <v>7800</v>
      </c>
      <c r="D3990" t="str">
        <f t="shared" si="124"/>
        <v>#01-150 </v>
      </c>
      <c r="E3990" t="str">
        <f t="shared" si="125"/>
        <v>Marine Parade Central Market &amp; Food Centre</v>
      </c>
      <c r="F3990" t="e">
        <f>VLOOKUP(B3990,HawkerCenter!$B$2:$B$11,1,FALSE)</f>
        <v>#N/A</v>
      </c>
    </row>
    <row r="3991" hidden="1" spans="1:6">
      <c r="A3991" t="s">
        <v>7801</v>
      </c>
      <c r="B3991" t="s">
        <v>6371</v>
      </c>
      <c r="C3991" t="s">
        <v>7165</v>
      </c>
      <c r="D3991" t="str">
        <f>C3991</f>
        <v>#01-245</v>
      </c>
      <c r="E3991" t="str">
        <f t="shared" si="125"/>
        <v/>
      </c>
      <c r="F3991" t="e">
        <f>VLOOKUP(B3991,HawkerCenter!$B$2:$B$11,1,FALSE)</f>
        <v>#N/A</v>
      </c>
    </row>
    <row r="3992" hidden="1" spans="1:6">
      <c r="A3992" t="s">
        <v>7802</v>
      </c>
      <c r="B3992" t="s">
        <v>14</v>
      </c>
      <c r="C3992" t="s">
        <v>7803</v>
      </c>
      <c r="D3992" t="str">
        <f t="shared" si="124"/>
        <v>#01-1048 </v>
      </c>
      <c r="E3992" t="str">
        <f t="shared" si="125"/>
        <v>People's Park Complex Food Centre</v>
      </c>
      <c r="F3992" t="e">
        <f>VLOOKUP(B3992,HawkerCenter!$B$2:$B$11,1,FALSE)</f>
        <v>#N/A</v>
      </c>
    </row>
    <row r="3993" hidden="1" spans="1:6">
      <c r="A3993" t="s">
        <v>7804</v>
      </c>
      <c r="B3993" t="s">
        <v>1059</v>
      </c>
      <c r="C3993" t="s">
        <v>1060</v>
      </c>
      <c r="D3993" t="str">
        <f t="shared" si="124"/>
        <v>Singapore </v>
      </c>
      <c r="E3993" t="str">
        <f t="shared" si="125"/>
        <v>318998</v>
      </c>
      <c r="F3993" t="e">
        <f>VLOOKUP(B3993,HawkerCenter!$B$2:$B$11,1,FALSE)</f>
        <v>#N/A</v>
      </c>
    </row>
    <row r="3994" hidden="1" spans="1:6">
      <c r="A3994" t="s">
        <v>7805</v>
      </c>
      <c r="B3994" t="s">
        <v>8</v>
      </c>
      <c r="C3994" t="s">
        <v>7806</v>
      </c>
      <c r="D3994" t="str">
        <f t="shared" si="124"/>
        <v>#01-56 </v>
      </c>
      <c r="E3994" t="str">
        <f t="shared" si="125"/>
        <v>Hong Lim Market &amp; Food Centre</v>
      </c>
      <c r="F3994" t="str">
        <f>VLOOKUP(B3994,HawkerCenter!$B$2:$B$11,1,FALSE)</f>
        <v>531A Upper Cross Street</v>
      </c>
    </row>
    <row r="3995" hidden="1" spans="1:6">
      <c r="A3995" t="s">
        <v>7807</v>
      </c>
      <c r="B3995" t="s">
        <v>283</v>
      </c>
      <c r="C3995" t="s">
        <v>284</v>
      </c>
      <c r="D3995" t="str">
        <f t="shared" si="124"/>
        <v>Singapore </v>
      </c>
      <c r="E3995" t="str">
        <f t="shared" si="125"/>
        <v>600303</v>
      </c>
      <c r="F3995" t="e">
        <f>VLOOKUP(B3995,HawkerCenter!$B$2:$B$11,1,FALSE)</f>
        <v>#N/A</v>
      </c>
    </row>
    <row r="3996" hidden="1" spans="1:6">
      <c r="A3996" t="s">
        <v>7808</v>
      </c>
      <c r="B3996" t="s">
        <v>830</v>
      </c>
      <c r="C3996" t="s">
        <v>7809</v>
      </c>
      <c r="D3996" t="str">
        <f t="shared" si="124"/>
        <v>#01-15 </v>
      </c>
      <c r="E3996" t="str">
        <f t="shared" si="125"/>
        <v>Balestier Market</v>
      </c>
      <c r="F3996" t="e">
        <f>VLOOKUP(B3996,HawkerCenter!$B$2:$B$11,1,FALSE)</f>
        <v>#N/A</v>
      </c>
    </row>
    <row r="3997" hidden="1" spans="1:6">
      <c r="A3997" t="s">
        <v>7810</v>
      </c>
      <c r="B3997" t="s">
        <v>7811</v>
      </c>
      <c r="C3997" t="s">
        <v>51</v>
      </c>
      <c r="D3997" t="str">
        <f>C3997</f>
        <v>#02-01</v>
      </c>
      <c r="E3997" t="str">
        <f t="shared" si="125"/>
        <v/>
      </c>
      <c r="F3997" t="e">
        <f>VLOOKUP(B3997,HawkerCenter!$B$2:$B$11,1,FALSE)</f>
        <v>#N/A</v>
      </c>
    </row>
    <row r="3998" hidden="1" spans="1:6">
      <c r="A3998" t="s">
        <v>7812</v>
      </c>
      <c r="B3998" t="s">
        <v>6333</v>
      </c>
      <c r="C3998" t="s">
        <v>7813</v>
      </c>
      <c r="D3998" t="str">
        <f t="shared" si="124"/>
        <v>#01-190 </v>
      </c>
      <c r="E3998" t="str">
        <f t="shared" si="125"/>
        <v/>
      </c>
      <c r="F3998" t="e">
        <f>VLOOKUP(B3998,HawkerCenter!$B$2:$B$11,1,FALSE)</f>
        <v>#N/A</v>
      </c>
    </row>
    <row r="3999" hidden="1" spans="1:6">
      <c r="A3999" t="s">
        <v>7814</v>
      </c>
      <c r="B3999" t="s">
        <v>2418</v>
      </c>
      <c r="C3999" t="s">
        <v>3108</v>
      </c>
      <c r="D3999" t="str">
        <f t="shared" si="124"/>
        <v>Singapore </v>
      </c>
      <c r="E3999" t="str">
        <f t="shared" si="125"/>
        <v>408702</v>
      </c>
      <c r="F3999" t="e">
        <f>VLOOKUP(B3999,HawkerCenter!$B$2:$B$11,1,FALSE)</f>
        <v>#N/A</v>
      </c>
    </row>
    <row r="4000" hidden="1" spans="1:6">
      <c r="A4000" t="s">
        <v>7815</v>
      </c>
      <c r="B4000" t="s">
        <v>3064</v>
      </c>
      <c r="C4000" t="s">
        <v>7816</v>
      </c>
      <c r="D4000" t="str">
        <f>C4000</f>
        <v>#02-478</v>
      </c>
      <c r="E4000" t="str">
        <f t="shared" si="125"/>
        <v/>
      </c>
      <c r="F4000" t="e">
        <f>VLOOKUP(B4000,HawkerCenter!$B$2:$B$11,1,FALSE)</f>
        <v>#N/A</v>
      </c>
    </row>
    <row r="4001" hidden="1" spans="1:6">
      <c r="A4001" t="s">
        <v>7817</v>
      </c>
      <c r="B4001" t="s">
        <v>7</v>
      </c>
      <c r="C4001" t="s">
        <v>7818</v>
      </c>
      <c r="D4001" t="str">
        <f t="shared" si="124"/>
        <v>#01-18 </v>
      </c>
      <c r="E4001" t="str">
        <f t="shared" si="125"/>
        <v>ABC Brickworks Market &amp; Food Centre</v>
      </c>
      <c r="F4001" t="str">
        <f>VLOOKUP(B4001,HawkerCenter!$B$2:$B$11,1,FALSE)</f>
        <v>6 Jalan Bukit Merah</v>
      </c>
    </row>
    <row r="4002" hidden="1" spans="1:6">
      <c r="A4002" t="s">
        <v>7819</v>
      </c>
      <c r="B4002" t="s">
        <v>3689</v>
      </c>
      <c r="C4002" t="s">
        <v>7820</v>
      </c>
      <c r="D4002" t="str">
        <f t="shared" si="124"/>
        <v>#01-401 </v>
      </c>
      <c r="E4002" t="str">
        <f t="shared" si="125"/>
        <v>Meng Soon Huat</v>
      </c>
      <c r="F4002" t="e">
        <f>VLOOKUP(B4002,HawkerCenter!$B$2:$B$11,1,FALSE)</f>
        <v>#N/A</v>
      </c>
    </row>
    <row r="4003" hidden="1" spans="1:6">
      <c r="A4003" t="s">
        <v>7821</v>
      </c>
      <c r="B4003" t="s">
        <v>17</v>
      </c>
      <c r="C4003" t="s">
        <v>7822</v>
      </c>
      <c r="D4003" t="str">
        <f t="shared" si="124"/>
        <v>#01-10 </v>
      </c>
      <c r="E4003" t="str">
        <f t="shared" si="125"/>
        <v>Kovan 209 Market &amp; Food Centre</v>
      </c>
      <c r="F4003" t="e">
        <f>VLOOKUP(B4003,HawkerCenter!$B$2:$B$11,1,FALSE)</f>
        <v>#N/A</v>
      </c>
    </row>
    <row r="4004" hidden="1" spans="1:6">
      <c r="A4004" t="s">
        <v>7823</v>
      </c>
      <c r="B4004" t="s">
        <v>2762</v>
      </c>
      <c r="C4004" t="s">
        <v>7824</v>
      </c>
      <c r="D4004" t="str">
        <f t="shared" si="124"/>
        <v>#01-151 </v>
      </c>
      <c r="E4004" t="str">
        <f t="shared" si="125"/>
        <v>The Market Place @ 58</v>
      </c>
      <c r="F4004" t="e">
        <f>VLOOKUP(B4004,HawkerCenter!$B$2:$B$11,1,FALSE)</f>
        <v>#N/A</v>
      </c>
    </row>
    <row r="4005" hidden="1" spans="1:6">
      <c r="A4005" t="s">
        <v>1854</v>
      </c>
      <c r="B4005" t="s">
        <v>1853</v>
      </c>
      <c r="C4005" t="s">
        <v>7825</v>
      </c>
      <c r="D4005" t="str">
        <f t="shared" si="124"/>
        <v>Poly </v>
      </c>
      <c r="E4005" t="str">
        <f t="shared" si="125"/>
        <v>Centre</v>
      </c>
      <c r="F4005" t="e">
        <f>VLOOKUP(B4005,HawkerCenter!$B$2:$B$11,1,FALSE)</f>
        <v>#N/A</v>
      </c>
    </row>
    <row r="4006" hidden="1" spans="1:6">
      <c r="A4006" t="s">
        <v>7826</v>
      </c>
      <c r="B4006" t="s">
        <v>3275</v>
      </c>
      <c r="C4006" t="s">
        <v>6723</v>
      </c>
      <c r="D4006" t="str">
        <f>C4006</f>
        <v>#01-34</v>
      </c>
      <c r="E4006" t="str">
        <f t="shared" si="125"/>
        <v/>
      </c>
      <c r="F4006" t="e">
        <f>VLOOKUP(B4006,HawkerCenter!$B$2:$B$11,1,FALSE)</f>
        <v>#N/A</v>
      </c>
    </row>
    <row r="4007" hidden="1" spans="1:6">
      <c r="A4007" t="s">
        <v>7827</v>
      </c>
      <c r="B4007" t="s">
        <v>1083</v>
      </c>
      <c r="C4007" t="s">
        <v>7828</v>
      </c>
      <c r="D4007" t="str">
        <f t="shared" si="124"/>
        <v>#01-14 </v>
      </c>
      <c r="E4007" t="str">
        <f t="shared" si="125"/>
        <v>Pek Kio Market &amp; Food Centre</v>
      </c>
      <c r="F4007" t="e">
        <f>VLOOKUP(B4007,HawkerCenter!$B$2:$B$11,1,FALSE)</f>
        <v>#N/A</v>
      </c>
    </row>
    <row r="4008" hidden="1" spans="1:6">
      <c r="A4008" t="s">
        <v>7829</v>
      </c>
      <c r="B4008" t="s">
        <v>1807</v>
      </c>
      <c r="C4008" t="s">
        <v>7830</v>
      </c>
      <c r="D4008" t="str">
        <f t="shared" si="124"/>
        <v>#01-02 </v>
      </c>
      <c r="E4008" t="str">
        <f t="shared" si="125"/>
        <v>Alwadi Coffeeshop</v>
      </c>
      <c r="F4008" t="e">
        <f>VLOOKUP(B4008,HawkerCenter!$B$2:$B$11,1,FALSE)</f>
        <v>#N/A</v>
      </c>
    </row>
    <row r="4009" hidden="1" spans="1:6">
      <c r="A4009" t="s">
        <v>7831</v>
      </c>
      <c r="B4009" t="s">
        <v>7789</v>
      </c>
      <c r="C4009" t="s">
        <v>7832</v>
      </c>
      <c r="D4009" t="str">
        <f t="shared" si="124"/>
        <v>#01-157 </v>
      </c>
      <c r="E4009" t="str">
        <f t="shared" si="125"/>
        <v>Yi Jia Food House</v>
      </c>
      <c r="F4009" t="e">
        <f>VLOOKUP(B4009,HawkerCenter!$B$2:$B$11,1,FALSE)</f>
        <v>#N/A</v>
      </c>
    </row>
    <row r="4010" hidden="1" spans="1:6">
      <c r="A4010" t="s">
        <v>7833</v>
      </c>
      <c r="B4010" t="s">
        <v>1576</v>
      </c>
      <c r="C4010" t="s">
        <v>7834</v>
      </c>
      <c r="D4010" t="str">
        <f t="shared" si="124"/>
        <v>#01-12 </v>
      </c>
      <c r="E4010" t="str">
        <f t="shared" si="125"/>
        <v>Jurong West 505 Market &amp; Food Centre</v>
      </c>
      <c r="F4010" t="e">
        <f>VLOOKUP(B4010,HawkerCenter!$B$2:$B$11,1,FALSE)</f>
        <v>#N/A</v>
      </c>
    </row>
    <row r="4011" hidden="1" spans="1:6">
      <c r="A4011" t="s">
        <v>7835</v>
      </c>
      <c r="B4011" t="s">
        <v>13</v>
      </c>
      <c r="C4011" t="s">
        <v>7836</v>
      </c>
      <c r="D4011" t="str">
        <f t="shared" si="124"/>
        <v>#02-37 </v>
      </c>
      <c r="E4011" t="str">
        <f t="shared" si="125"/>
        <v>Chinatown Complex Market &amp; Food Centre</v>
      </c>
      <c r="F4011" t="e">
        <f>VLOOKUP(B4011,HawkerCenter!$B$2:$B$11,1,FALSE)</f>
        <v>#N/A</v>
      </c>
    </row>
    <row r="4012" hidden="1" spans="1:6">
      <c r="A4012" t="s">
        <v>7837</v>
      </c>
      <c r="B4012" t="s">
        <v>7838</v>
      </c>
      <c r="C4012" t="s">
        <v>5609</v>
      </c>
      <c r="D4012" t="str">
        <f t="shared" si="124"/>
        <v>Singapore </v>
      </c>
      <c r="E4012" t="str">
        <f t="shared" si="125"/>
        <v>329899</v>
      </c>
      <c r="F4012" t="e">
        <f>VLOOKUP(B4012,HawkerCenter!$B$2:$B$11,1,FALSE)</f>
        <v>#N/A</v>
      </c>
    </row>
    <row r="4013" hidden="1" spans="1:6">
      <c r="A4013" t="s">
        <v>7839</v>
      </c>
      <c r="B4013" t="s">
        <v>7840</v>
      </c>
      <c r="C4013" t="s">
        <v>7841</v>
      </c>
      <c r="D4013" t="str">
        <f t="shared" si="124"/>
        <v>#01-30 </v>
      </c>
      <c r="E4013" t="str">
        <f t="shared" si="125"/>
        <v>Broadway</v>
      </c>
      <c r="F4013" t="e">
        <f>VLOOKUP(B4013,HawkerCenter!$B$2:$B$11,1,FALSE)</f>
        <v>#N/A</v>
      </c>
    </row>
    <row r="4014" hidden="1" spans="1:6">
      <c r="A4014" t="s">
        <v>7842</v>
      </c>
      <c r="B4014" t="s">
        <v>6054</v>
      </c>
      <c r="C4014" t="s">
        <v>6055</v>
      </c>
      <c r="D4014" t="str">
        <f t="shared" si="124"/>
        <v>Singapore </v>
      </c>
      <c r="E4014" t="str">
        <f t="shared" si="125"/>
        <v>555966</v>
      </c>
      <c r="F4014" t="e">
        <f>VLOOKUP(B4014,HawkerCenter!$B$2:$B$11,1,FALSE)</f>
        <v>#N/A</v>
      </c>
    </row>
    <row r="4015" hidden="1" spans="1:6">
      <c r="A4015" t="s">
        <v>7843</v>
      </c>
      <c r="B4015" t="s">
        <v>2956</v>
      </c>
      <c r="C4015" t="s">
        <v>7844</v>
      </c>
      <c r="D4015" t="str">
        <f t="shared" si="124"/>
        <v>#01-59 </v>
      </c>
      <c r="E4015" t="str">
        <f t="shared" si="125"/>
        <v>79 &amp; 79A Circuit Road Food Centre</v>
      </c>
      <c r="F4015" t="e">
        <f>VLOOKUP(B4015,HawkerCenter!$B$2:$B$11,1,FALSE)</f>
        <v>#N/A</v>
      </c>
    </row>
    <row r="4016" hidden="1" spans="1:6">
      <c r="A4016" t="s">
        <v>7845</v>
      </c>
      <c r="B4016" t="s">
        <v>5158</v>
      </c>
      <c r="C4016" t="s">
        <v>7846</v>
      </c>
      <c r="D4016" t="str">
        <f t="shared" si="124"/>
        <v>#01-164 </v>
      </c>
      <c r="E4016" t="str">
        <f t="shared" si="125"/>
        <v>Foodloft</v>
      </c>
      <c r="F4016" t="e">
        <f>VLOOKUP(B4016,HawkerCenter!$B$2:$B$11,1,FALSE)</f>
        <v>#N/A</v>
      </c>
    </row>
    <row r="4017" hidden="1" spans="1:6">
      <c r="A4017" t="s">
        <v>7843</v>
      </c>
      <c r="B4017" t="s">
        <v>2956</v>
      </c>
      <c r="C4017" t="s">
        <v>7844</v>
      </c>
      <c r="D4017" t="str">
        <f t="shared" si="124"/>
        <v>#01-59 </v>
      </c>
      <c r="E4017" t="str">
        <f t="shared" si="125"/>
        <v>79 &amp; 79A Circuit Road Food Centre</v>
      </c>
      <c r="F4017" t="e">
        <f>VLOOKUP(B4017,HawkerCenter!$B$2:$B$11,1,FALSE)</f>
        <v>#N/A</v>
      </c>
    </row>
    <row r="4018" hidden="1" spans="1:6">
      <c r="A4018" t="s">
        <v>7847</v>
      </c>
      <c r="B4018" t="s">
        <v>7848</v>
      </c>
      <c r="C4018" t="s">
        <v>7849</v>
      </c>
      <c r="D4018" t="str">
        <f>C4018</f>
        <v>#01-933</v>
      </c>
      <c r="E4018" t="str">
        <f t="shared" si="125"/>
        <v/>
      </c>
      <c r="F4018" t="e">
        <f>VLOOKUP(B4018,HawkerCenter!$B$2:$B$11,1,FALSE)</f>
        <v>#N/A</v>
      </c>
    </row>
    <row r="4019" hidden="1" spans="1:6">
      <c r="A4019" t="s">
        <v>7850</v>
      </c>
      <c r="B4019" t="s">
        <v>3256</v>
      </c>
      <c r="C4019" t="s">
        <v>7851</v>
      </c>
      <c r="D4019" t="str">
        <f t="shared" si="124"/>
        <v>#04-11 </v>
      </c>
      <c r="E4019" t="str">
        <f t="shared" si="125"/>
        <v>PLQ Mall</v>
      </c>
      <c r="F4019" t="e">
        <f>VLOOKUP(B4019,HawkerCenter!$B$2:$B$11,1,FALSE)</f>
        <v>#N/A</v>
      </c>
    </row>
    <row r="4020" hidden="1" spans="1:6">
      <c r="A4020" t="s">
        <v>7852</v>
      </c>
      <c r="B4020" t="s">
        <v>6497</v>
      </c>
      <c r="C4020" t="s">
        <v>7853</v>
      </c>
      <c r="D4020" t="str">
        <f t="shared" si="124"/>
        <v>#01-140 </v>
      </c>
      <c r="E4020" t="str">
        <f t="shared" si="125"/>
        <v>T&amp;D 136</v>
      </c>
      <c r="F4020" t="e">
        <f>VLOOKUP(B4020,HawkerCenter!$B$2:$B$11,1,FALSE)</f>
        <v>#N/A</v>
      </c>
    </row>
    <row r="4021" hidden="1" spans="1:6">
      <c r="A4021" t="s">
        <v>7854</v>
      </c>
      <c r="B4021" t="s">
        <v>7855</v>
      </c>
      <c r="C4021" t="s">
        <v>4742</v>
      </c>
      <c r="D4021" t="str">
        <f>C4021</f>
        <v>#01-46</v>
      </c>
      <c r="E4021" t="str">
        <f t="shared" si="125"/>
        <v/>
      </c>
      <c r="F4021" t="e">
        <f>VLOOKUP(B4021,HawkerCenter!$B$2:$B$11,1,FALSE)</f>
        <v>#N/A</v>
      </c>
    </row>
    <row r="4022" hidden="1" spans="1:6">
      <c r="A4022" t="s">
        <v>7856</v>
      </c>
      <c r="B4022" t="s">
        <v>22</v>
      </c>
      <c r="C4022" t="s">
        <v>7857</v>
      </c>
      <c r="D4022" t="str">
        <f t="shared" si="124"/>
        <v>#01-168 </v>
      </c>
      <c r="E4022" t="str">
        <f t="shared" si="125"/>
        <v>Chong Pang Market &amp; Food Centre</v>
      </c>
      <c r="F4022" t="e">
        <f>VLOOKUP(B4022,HawkerCenter!$B$2:$B$11,1,FALSE)</f>
        <v>#N/A</v>
      </c>
    </row>
    <row r="4023" hidden="1" spans="1:6">
      <c r="A4023" t="s">
        <v>7858</v>
      </c>
      <c r="B4023" t="s">
        <v>5</v>
      </c>
      <c r="C4023" t="s">
        <v>3407</v>
      </c>
      <c r="D4023" t="str">
        <f t="shared" si="124"/>
        <v>#02-96 </v>
      </c>
      <c r="E4023" t="str">
        <f t="shared" si="125"/>
        <v>Amoy Street Food Centre</v>
      </c>
      <c r="F4023" t="str">
        <f>VLOOKUP(B4023,HawkerCenter!$B$2:$B$11,1,FALSE)</f>
        <v>7 Maxwell Road</v>
      </c>
    </row>
    <row r="4024" hidden="1" spans="1:6">
      <c r="A4024" t="s">
        <v>7859</v>
      </c>
      <c r="B4024" t="s">
        <v>7860</v>
      </c>
      <c r="C4024" t="s">
        <v>7861</v>
      </c>
      <c r="D4024" t="str">
        <f t="shared" si="124"/>
        <v>#2B-01 </v>
      </c>
      <c r="E4024" t="str">
        <f t="shared" si="125"/>
        <v>SAFRA Jurong </v>
      </c>
      <c r="F4024" t="e">
        <f>VLOOKUP(B4024,HawkerCenter!$B$2:$B$11,1,FALSE)</f>
        <v>#N/A</v>
      </c>
    </row>
    <row r="4025" hidden="1" spans="1:6">
      <c r="A4025" t="s">
        <v>7862</v>
      </c>
      <c r="B4025" t="s">
        <v>23</v>
      </c>
      <c r="C4025" t="s">
        <v>2854</v>
      </c>
      <c r="D4025" t="str">
        <f t="shared" si="124"/>
        <v>#01-36 </v>
      </c>
      <c r="E4025" t="str">
        <f t="shared" si="125"/>
        <v>Maxwell Food Centre</v>
      </c>
      <c r="F4025" t="e">
        <f>VLOOKUP(B4025,HawkerCenter!$B$2:$B$11,1,FALSE)</f>
        <v>#N/A</v>
      </c>
    </row>
    <row r="4026" hidden="1" spans="1:6">
      <c r="A4026" t="s">
        <v>7863</v>
      </c>
      <c r="B4026" t="s">
        <v>989</v>
      </c>
      <c r="C4026" t="s">
        <v>3723</v>
      </c>
      <c r="D4026" t="str">
        <f>C4026</f>
        <v>#01-300</v>
      </c>
      <c r="E4026" t="str">
        <f t="shared" si="125"/>
        <v/>
      </c>
      <c r="F4026" t="e">
        <f>VLOOKUP(B4026,HawkerCenter!$B$2:$B$11,1,FALSE)</f>
        <v>#N/A</v>
      </c>
    </row>
    <row r="4027" hidden="1" spans="1:6">
      <c r="A4027" t="s">
        <v>7864</v>
      </c>
      <c r="B4027" t="s">
        <v>4986</v>
      </c>
      <c r="C4027" t="s">
        <v>5724</v>
      </c>
      <c r="D4027" t="str">
        <f t="shared" si="124"/>
        <v>#01-522 </v>
      </c>
      <c r="E4027" t="str">
        <f t="shared" si="125"/>
        <v>Food Alley</v>
      </c>
      <c r="F4027" t="e">
        <f>VLOOKUP(B4027,HawkerCenter!$B$2:$B$11,1,FALSE)</f>
        <v>#N/A</v>
      </c>
    </row>
    <row r="4028" hidden="1" spans="1:6">
      <c r="A4028" t="s">
        <v>7865</v>
      </c>
      <c r="B4028" t="s">
        <v>4318</v>
      </c>
      <c r="C4028" t="s">
        <v>7866</v>
      </c>
      <c r="D4028" t="str">
        <f t="shared" si="124"/>
        <v>#01-146 </v>
      </c>
      <c r="E4028" t="str">
        <f t="shared" si="125"/>
        <v>Chang Cheng Mee Wah</v>
      </c>
      <c r="F4028" t="e">
        <f>VLOOKUP(B4028,HawkerCenter!$B$2:$B$11,1,FALSE)</f>
        <v>#N/A</v>
      </c>
    </row>
    <row r="4029" hidden="1" spans="1:6">
      <c r="A4029" t="s">
        <v>7867</v>
      </c>
      <c r="B4029" t="s">
        <v>10</v>
      </c>
      <c r="C4029" t="s">
        <v>7868</v>
      </c>
      <c r="D4029" t="str">
        <f t="shared" si="124"/>
        <v>#01-120 </v>
      </c>
      <c r="E4029" t="str">
        <f t="shared" si="125"/>
        <v>Old Airport Road Food Centre</v>
      </c>
      <c r="F4029" t="str">
        <f>VLOOKUP(B4029,HawkerCenter!$B$2:$B$11,1,FALSE)</f>
        <v>51 Old Airport Road</v>
      </c>
    </row>
    <row r="4030" hidden="1" spans="1:6">
      <c r="A4030" t="s">
        <v>7869</v>
      </c>
      <c r="B4030" t="s">
        <v>7</v>
      </c>
      <c r="C4030" t="s">
        <v>3092</v>
      </c>
      <c r="D4030" t="str">
        <f t="shared" si="124"/>
        <v>#01-12 </v>
      </c>
      <c r="E4030" t="str">
        <f t="shared" si="125"/>
        <v>ABC Brickworks Market &amp; Food Centre</v>
      </c>
      <c r="F4030" t="str">
        <f>VLOOKUP(B4030,HawkerCenter!$B$2:$B$11,1,FALSE)</f>
        <v>6 Jalan Bukit Merah</v>
      </c>
    </row>
    <row r="4031" hidden="1" spans="1:6">
      <c r="A4031" t="s">
        <v>7870</v>
      </c>
      <c r="B4031" t="s">
        <v>10</v>
      </c>
      <c r="C4031" t="s">
        <v>7871</v>
      </c>
      <c r="D4031" t="str">
        <f t="shared" si="124"/>
        <v>#01-144 </v>
      </c>
      <c r="E4031" t="str">
        <f t="shared" si="125"/>
        <v>Old Airport Road Food Centre</v>
      </c>
      <c r="F4031" t="str">
        <f>VLOOKUP(B4031,HawkerCenter!$B$2:$B$11,1,FALSE)</f>
        <v>51 Old Airport Road</v>
      </c>
    </row>
    <row r="4032" hidden="1" spans="1:6">
      <c r="A4032" t="s">
        <v>7872</v>
      </c>
      <c r="B4032" t="s">
        <v>3141</v>
      </c>
      <c r="C4032" t="s">
        <v>7873</v>
      </c>
      <c r="D4032" t="str">
        <f t="shared" si="124"/>
        <v>#01-07 </v>
      </c>
      <c r="E4032" t="str">
        <f t="shared" si="125"/>
        <v>Whampoa Makan Place Block 91</v>
      </c>
      <c r="F4032" t="e">
        <f>VLOOKUP(B4032,HawkerCenter!$B$2:$B$11,1,FALSE)</f>
        <v>#N/A</v>
      </c>
    </row>
    <row r="4033" hidden="1" spans="1:6">
      <c r="A4033" t="s">
        <v>7874</v>
      </c>
      <c r="B4033" t="s">
        <v>7875</v>
      </c>
      <c r="C4033" t="s">
        <v>3998</v>
      </c>
      <c r="D4033" t="str">
        <f>C4033</f>
        <v>#01-115</v>
      </c>
      <c r="E4033" t="str">
        <f t="shared" si="125"/>
        <v/>
      </c>
      <c r="F4033" t="e">
        <f>VLOOKUP(B4033,HawkerCenter!$B$2:$B$11,1,FALSE)</f>
        <v>#N/A</v>
      </c>
    </row>
    <row r="4034" hidden="1" spans="1:6">
      <c r="A4034" t="s">
        <v>7876</v>
      </c>
      <c r="B4034" t="s">
        <v>7877</v>
      </c>
      <c r="C4034" t="s">
        <v>7878</v>
      </c>
      <c r="D4034" t="str">
        <f t="shared" si="124"/>
        <v>#01-03 </v>
      </c>
      <c r="E4034" t="str">
        <f t="shared" si="125"/>
        <v>Nexus @one-north</v>
      </c>
      <c r="F4034" t="e">
        <f>VLOOKUP(B4034,HawkerCenter!$B$2:$B$11,1,FALSE)</f>
        <v>#N/A</v>
      </c>
    </row>
    <row r="4035" hidden="1" spans="1:6">
      <c r="A4035" t="s">
        <v>7879</v>
      </c>
      <c r="B4035" t="s">
        <v>7880</v>
      </c>
      <c r="C4035" t="s">
        <v>7881</v>
      </c>
      <c r="D4035" t="str">
        <f t="shared" ref="D4035:D4098" si="126">LEFT(C4035,FIND(" ",C4035))</f>
        <v>Singapore </v>
      </c>
      <c r="E4035" t="str">
        <f t="shared" ref="E4035:E4098" si="127">RIGHT(C4035,LEN(C4035)-LEN(D4035))</f>
        <v>520264</v>
      </c>
      <c r="F4035" t="e">
        <f>VLOOKUP(B4035,HawkerCenter!$B$2:$B$11,1,FALSE)</f>
        <v>#N/A</v>
      </c>
    </row>
    <row r="4036" hidden="1" spans="1:6">
      <c r="A4036" t="s">
        <v>7882</v>
      </c>
      <c r="B4036" t="s">
        <v>23</v>
      </c>
      <c r="C4036" t="s">
        <v>493</v>
      </c>
      <c r="D4036" t="str">
        <f t="shared" si="126"/>
        <v>#01-62 </v>
      </c>
      <c r="E4036" t="str">
        <f t="shared" si="127"/>
        <v>Maxwell Food Centre</v>
      </c>
      <c r="F4036" t="e">
        <f>VLOOKUP(B4036,HawkerCenter!$B$2:$B$11,1,FALSE)</f>
        <v>#N/A</v>
      </c>
    </row>
    <row r="4037" hidden="1" spans="1:6">
      <c r="A4037" t="s">
        <v>7883</v>
      </c>
      <c r="B4037" t="s">
        <v>91</v>
      </c>
      <c r="C4037" t="s">
        <v>7884</v>
      </c>
      <c r="D4037" t="str">
        <f t="shared" si="126"/>
        <v>#02-28 </v>
      </c>
      <c r="E4037" t="str">
        <f t="shared" si="127"/>
        <v>Bukit Merah Central Food Centre</v>
      </c>
      <c r="F4037" t="e">
        <f>VLOOKUP(B4037,HawkerCenter!$B$2:$B$11,1,FALSE)</f>
        <v>#N/A</v>
      </c>
    </row>
    <row r="4038" hidden="1" spans="1:6">
      <c r="A4038" t="s">
        <v>7885</v>
      </c>
      <c r="B4038" t="s">
        <v>91</v>
      </c>
      <c r="C4038" t="s">
        <v>7886</v>
      </c>
      <c r="D4038" t="str">
        <f t="shared" si="126"/>
        <v>#02-27 </v>
      </c>
      <c r="E4038" t="str">
        <f t="shared" si="127"/>
        <v>Bukit Merah Central Food Centre</v>
      </c>
      <c r="F4038" t="e">
        <f>VLOOKUP(B4038,HawkerCenter!$B$2:$B$11,1,FALSE)</f>
        <v>#N/A</v>
      </c>
    </row>
    <row r="4039" hidden="1" spans="1:6">
      <c r="A4039" t="s">
        <v>7887</v>
      </c>
      <c r="B4039" t="s">
        <v>4575</v>
      </c>
      <c r="C4039" t="s">
        <v>4576</v>
      </c>
      <c r="D4039" t="str">
        <f>C4039</f>
        <v>#01-241</v>
      </c>
      <c r="E4039" t="str">
        <f t="shared" si="127"/>
        <v/>
      </c>
      <c r="F4039" t="e">
        <f>VLOOKUP(B4039,HawkerCenter!$B$2:$B$11,1,FALSE)</f>
        <v>#N/A</v>
      </c>
    </row>
    <row r="4040" hidden="1" spans="1:6">
      <c r="A4040" t="s">
        <v>7888</v>
      </c>
      <c r="B4040" t="s">
        <v>825</v>
      </c>
      <c r="C4040" t="s">
        <v>7889</v>
      </c>
      <c r="D4040" t="str">
        <f t="shared" si="126"/>
        <v>#B1-52 </v>
      </c>
      <c r="E4040" t="str">
        <f t="shared" si="127"/>
        <v>Northpoint City North Wing</v>
      </c>
      <c r="F4040" t="e">
        <f>VLOOKUP(B4040,HawkerCenter!$B$2:$B$11,1,FALSE)</f>
        <v>#N/A</v>
      </c>
    </row>
    <row r="4041" hidden="1" spans="1:6">
      <c r="A4041" t="s">
        <v>7890</v>
      </c>
      <c r="B4041" t="s">
        <v>1132</v>
      </c>
      <c r="C4041" t="s">
        <v>7891</v>
      </c>
      <c r="D4041" t="str">
        <f t="shared" si="126"/>
        <v>Singapore </v>
      </c>
      <c r="E4041" t="str">
        <f t="shared" si="127"/>
        <v>568226</v>
      </c>
      <c r="F4041" t="e">
        <f>VLOOKUP(B4041,HawkerCenter!$B$2:$B$11,1,FALSE)</f>
        <v>#N/A</v>
      </c>
    </row>
    <row r="4042" hidden="1" spans="1:6">
      <c r="A4042" t="s">
        <v>7892</v>
      </c>
      <c r="B4042" t="s">
        <v>4095</v>
      </c>
      <c r="C4042" t="s">
        <v>4096</v>
      </c>
      <c r="D4042" t="str">
        <f t="shared" si="126"/>
        <v>#01-40 </v>
      </c>
      <c r="E4042" t="str">
        <f t="shared" si="127"/>
        <v>S-11</v>
      </c>
      <c r="F4042" t="e">
        <f>VLOOKUP(B4042,HawkerCenter!$B$2:$B$11,1,FALSE)</f>
        <v>#N/A</v>
      </c>
    </row>
    <row r="4043" hidden="1" spans="1:6">
      <c r="A4043" t="s">
        <v>7893</v>
      </c>
      <c r="B4043" t="s">
        <v>7894</v>
      </c>
      <c r="C4043" t="s">
        <v>7895</v>
      </c>
      <c r="D4043" t="str">
        <f t="shared" si="126"/>
        <v>#01-67 </v>
      </c>
      <c r="E4043" t="str">
        <f t="shared" si="127"/>
        <v>BS120 Makan Hub</v>
      </c>
      <c r="F4043" t="e">
        <f>VLOOKUP(B4043,HawkerCenter!$B$2:$B$11,1,FALSE)</f>
        <v>#N/A</v>
      </c>
    </row>
    <row r="4044" hidden="1" spans="1:6">
      <c r="A4044" t="s">
        <v>7896</v>
      </c>
      <c r="B4044" t="s">
        <v>5440</v>
      </c>
      <c r="C4044" t="s">
        <v>7897</v>
      </c>
      <c r="D4044" t="str">
        <f t="shared" si="126"/>
        <v>#01-28/29 </v>
      </c>
      <c r="E4044" t="str">
        <f t="shared" si="127"/>
        <v>[email protected]</v>
      </c>
      <c r="F4044" t="e">
        <f>VLOOKUP(B4044,HawkerCenter!$B$2:$B$11,1,FALSE)</f>
        <v>#N/A</v>
      </c>
    </row>
    <row r="4045" hidden="1" spans="1:6">
      <c r="A4045" t="s">
        <v>7898</v>
      </c>
      <c r="B4045" t="s">
        <v>3</v>
      </c>
      <c r="C4045" t="s">
        <v>7899</v>
      </c>
      <c r="D4045" t="str">
        <f t="shared" si="126"/>
        <v>#01-27 </v>
      </c>
      <c r="E4045" t="str">
        <f t="shared" si="127"/>
        <v>Whampoa Makan Place Block 90</v>
      </c>
      <c r="F4045" t="str">
        <f>VLOOKUP(B4045,HawkerCenter!$B$2:$B$11,1,FALSE)</f>
        <v>90 Whampoa Drive</v>
      </c>
    </row>
    <row r="4046" hidden="1" spans="1:6">
      <c r="A4046" t="s">
        <v>7900</v>
      </c>
      <c r="B4046" t="s">
        <v>2873</v>
      </c>
      <c r="C4046" t="s">
        <v>7901</v>
      </c>
      <c r="D4046" t="str">
        <f t="shared" si="126"/>
        <v>Singapore </v>
      </c>
      <c r="E4046" t="str">
        <f t="shared" si="127"/>
        <v>791455</v>
      </c>
      <c r="F4046" t="e">
        <f>VLOOKUP(B4046,HawkerCenter!$B$2:$B$11,1,FALSE)</f>
        <v>#N/A</v>
      </c>
    </row>
    <row r="4047" hidden="1" spans="1:6">
      <c r="A4047" t="s">
        <v>7902</v>
      </c>
      <c r="B4047" t="s">
        <v>192</v>
      </c>
      <c r="C4047" t="s">
        <v>5566</v>
      </c>
      <c r="D4047" t="str">
        <f t="shared" si="126"/>
        <v>#04-36/37 </v>
      </c>
      <c r="E4047" t="str">
        <f t="shared" si="127"/>
        <v>NEX Food Junction</v>
      </c>
      <c r="F4047" t="e">
        <f>VLOOKUP(B4047,HawkerCenter!$B$2:$B$11,1,FALSE)</f>
        <v>#N/A</v>
      </c>
    </row>
    <row r="4048" hidden="1" spans="1:6">
      <c r="A4048" t="s">
        <v>7903</v>
      </c>
      <c r="B4048" t="s">
        <v>7875</v>
      </c>
      <c r="C4048" t="s">
        <v>7904</v>
      </c>
      <c r="D4048" t="str">
        <f t="shared" si="126"/>
        <v>Singapore </v>
      </c>
      <c r="E4048" t="str">
        <f t="shared" si="127"/>
        <v>120713</v>
      </c>
      <c r="F4048" t="e">
        <f>VLOOKUP(B4048,HawkerCenter!$B$2:$B$11,1,FALSE)</f>
        <v>#N/A</v>
      </c>
    </row>
    <row r="4049" hidden="1" spans="1:6">
      <c r="A4049" t="s">
        <v>7905</v>
      </c>
      <c r="B4049" t="s">
        <v>3490</v>
      </c>
      <c r="C4049" t="s">
        <v>7906</v>
      </c>
      <c r="D4049" t="str">
        <f t="shared" si="126"/>
        <v>#01-49 </v>
      </c>
      <c r="E4049" t="str">
        <f t="shared" si="127"/>
        <v>Ang Mo Kio 628 Market &amp; Food Centre</v>
      </c>
      <c r="F4049" t="e">
        <f>VLOOKUP(B4049,HawkerCenter!$B$2:$B$11,1,FALSE)</f>
        <v>#N/A</v>
      </c>
    </row>
    <row r="4050" hidden="1" spans="1:6">
      <c r="A4050" t="s">
        <v>7907</v>
      </c>
      <c r="B4050" t="s">
        <v>2551</v>
      </c>
      <c r="C4050" t="s">
        <v>7908</v>
      </c>
      <c r="D4050" t="str">
        <f t="shared" si="126"/>
        <v>#01-02/03 </v>
      </c>
      <c r="E4050" t="str">
        <f t="shared" si="127"/>
        <v>Tahoe Garden</v>
      </c>
      <c r="F4050" t="e">
        <f>VLOOKUP(B4050,HawkerCenter!$B$2:$B$11,1,FALSE)</f>
        <v>#N/A</v>
      </c>
    </row>
    <row r="4051" hidden="1" spans="1:6">
      <c r="A4051" t="s">
        <v>7909</v>
      </c>
      <c r="B4051" t="s">
        <v>2347</v>
      </c>
      <c r="C4051" t="s">
        <v>7910</v>
      </c>
      <c r="D4051" t="str">
        <f t="shared" si="126"/>
        <v>#01-34 </v>
      </c>
      <c r="E4051" t="str">
        <f t="shared" si="127"/>
        <v>Sembawang Hills Food Centre</v>
      </c>
      <c r="F4051" t="e">
        <f>VLOOKUP(B4051,HawkerCenter!$B$2:$B$11,1,FALSE)</f>
        <v>#N/A</v>
      </c>
    </row>
    <row r="4052" hidden="1" spans="1:6">
      <c r="A4052" t="s">
        <v>7911</v>
      </c>
      <c r="B4052" t="s">
        <v>10</v>
      </c>
      <c r="C4052" t="s">
        <v>5760</v>
      </c>
      <c r="D4052" t="str">
        <f t="shared" si="126"/>
        <v>#01-72 </v>
      </c>
      <c r="E4052" t="str">
        <f t="shared" si="127"/>
        <v>Old Airport Road Food Centre</v>
      </c>
      <c r="F4052" t="str">
        <f>VLOOKUP(B4052,HawkerCenter!$B$2:$B$11,1,FALSE)</f>
        <v>51 Old Airport Road</v>
      </c>
    </row>
    <row r="4053" hidden="1" spans="1:6">
      <c r="A4053" t="s">
        <v>7912</v>
      </c>
      <c r="B4053" t="s">
        <v>10</v>
      </c>
      <c r="C4053" t="s">
        <v>7913</v>
      </c>
      <c r="D4053" t="str">
        <f t="shared" si="126"/>
        <v>#01-73 </v>
      </c>
      <c r="E4053" t="str">
        <f t="shared" si="127"/>
        <v>Old Airport Road Food Centre</v>
      </c>
      <c r="F4053" t="str">
        <f>VLOOKUP(B4053,HawkerCenter!$B$2:$B$11,1,FALSE)</f>
        <v>51 Old Airport Road</v>
      </c>
    </row>
    <row r="4054" hidden="1" spans="1:6">
      <c r="A4054" t="s">
        <v>7914</v>
      </c>
      <c r="B4054" t="s">
        <v>6435</v>
      </c>
      <c r="C4054" t="s">
        <v>7915</v>
      </c>
      <c r="D4054" t="str">
        <f t="shared" si="126"/>
        <v>179 </v>
      </c>
      <c r="E4054" t="str">
        <f t="shared" si="127"/>
        <v>Kopitiam</v>
      </c>
      <c r="F4054" t="e">
        <f>VLOOKUP(B4054,HawkerCenter!$B$2:$B$11,1,FALSE)</f>
        <v>#N/A</v>
      </c>
    </row>
    <row r="4055" hidden="1" spans="1:6">
      <c r="A4055" t="s">
        <v>7916</v>
      </c>
      <c r="B4055" t="s">
        <v>7917</v>
      </c>
      <c r="C4055" t="s">
        <v>7918</v>
      </c>
      <c r="D4055" t="str">
        <f t="shared" si="126"/>
        <v>Singapore </v>
      </c>
      <c r="E4055" t="str">
        <f t="shared" si="127"/>
        <v>629437</v>
      </c>
      <c r="F4055" t="e">
        <f>VLOOKUP(B4055,HawkerCenter!$B$2:$B$11,1,FALSE)</f>
        <v>#N/A</v>
      </c>
    </row>
    <row r="4056" hidden="1" spans="1:6">
      <c r="A4056" t="s">
        <v>7919</v>
      </c>
      <c r="B4056" t="s">
        <v>164</v>
      </c>
      <c r="C4056" t="s">
        <v>7920</v>
      </c>
      <c r="D4056" t="str">
        <f t="shared" si="126"/>
        <v>#01-322 </v>
      </c>
      <c r="E4056" t="str">
        <f t="shared" si="127"/>
        <v>Li Soon Eating House</v>
      </c>
      <c r="F4056" t="e">
        <f>VLOOKUP(B4056,HawkerCenter!$B$2:$B$11,1,FALSE)</f>
        <v>#N/A</v>
      </c>
    </row>
    <row r="4057" hidden="1" spans="1:6">
      <c r="A4057" t="s">
        <v>7921</v>
      </c>
      <c r="B4057" t="s">
        <v>6853</v>
      </c>
      <c r="C4057" t="s">
        <v>7922</v>
      </c>
      <c r="D4057" t="str">
        <f>C4057</f>
        <v>#01-285</v>
      </c>
      <c r="E4057" t="str">
        <f t="shared" si="127"/>
        <v/>
      </c>
      <c r="F4057" t="e">
        <f>VLOOKUP(B4057,HawkerCenter!$B$2:$B$11,1,FALSE)</f>
        <v>#N/A</v>
      </c>
    </row>
    <row r="4058" hidden="1" spans="1:6">
      <c r="A4058" t="s">
        <v>7923</v>
      </c>
      <c r="B4058" t="s">
        <v>825</v>
      </c>
      <c r="C4058" t="s">
        <v>7924</v>
      </c>
      <c r="D4058" t="str">
        <f t="shared" si="126"/>
        <v>#B2-12 </v>
      </c>
      <c r="E4058" t="str">
        <f t="shared" si="127"/>
        <v>Northpoint City North Wing</v>
      </c>
      <c r="F4058" t="e">
        <f>VLOOKUP(B4058,HawkerCenter!$B$2:$B$11,1,FALSE)</f>
        <v>#N/A</v>
      </c>
    </row>
    <row r="4059" hidden="1" spans="1:6">
      <c r="A4059" t="s">
        <v>7925</v>
      </c>
      <c r="B4059" t="s">
        <v>16</v>
      </c>
      <c r="C4059" t="s">
        <v>7926</v>
      </c>
      <c r="D4059" t="str">
        <f t="shared" si="126"/>
        <v>#01-120 </v>
      </c>
      <c r="E4059" t="str">
        <f t="shared" si="127"/>
        <v>Albert Centre Market &amp; Food Centre</v>
      </c>
      <c r="F4059" t="e">
        <f>VLOOKUP(B4059,HawkerCenter!$B$2:$B$11,1,FALSE)</f>
        <v>#N/A</v>
      </c>
    </row>
    <row r="4060" hidden="1" spans="1:6">
      <c r="A4060" t="s">
        <v>7927</v>
      </c>
      <c r="B4060" t="s">
        <v>16</v>
      </c>
      <c r="C4060" t="s">
        <v>7928</v>
      </c>
      <c r="D4060" t="str">
        <f t="shared" si="126"/>
        <v>#01-97 </v>
      </c>
      <c r="E4060" t="str">
        <f t="shared" si="127"/>
        <v>Albert Centre Market &amp; Food Centre</v>
      </c>
      <c r="F4060" t="e">
        <f>VLOOKUP(B4060,HawkerCenter!$B$2:$B$11,1,FALSE)</f>
        <v>#N/A</v>
      </c>
    </row>
    <row r="4061" hidden="1" spans="1:6">
      <c r="A4061" t="s">
        <v>7929</v>
      </c>
      <c r="B4061" t="s">
        <v>438</v>
      </c>
      <c r="C4061" t="s">
        <v>7930</v>
      </c>
      <c r="D4061" t="str">
        <f t="shared" si="126"/>
        <v>#01-90 </v>
      </c>
      <c r="E4061" t="str">
        <f t="shared" si="127"/>
        <v>Telok Blangah Crescent Market &amp; Food Centre</v>
      </c>
      <c r="F4061" t="e">
        <f>VLOOKUP(B4061,HawkerCenter!$B$2:$B$11,1,FALSE)</f>
        <v>#N/A</v>
      </c>
    </row>
    <row r="4062" hidden="1" spans="1:6">
      <c r="A4062" t="s">
        <v>7931</v>
      </c>
      <c r="B4062" t="s">
        <v>244</v>
      </c>
      <c r="C4062" t="s">
        <v>4144</v>
      </c>
      <c r="D4062" t="str">
        <f>C4062</f>
        <v>#01-104</v>
      </c>
      <c r="E4062" t="str">
        <f t="shared" si="127"/>
        <v/>
      </c>
      <c r="F4062" t="e">
        <f>VLOOKUP(B4062,HawkerCenter!$B$2:$B$11,1,FALSE)</f>
        <v>#N/A</v>
      </c>
    </row>
    <row r="4063" hidden="1" spans="1:6">
      <c r="A4063" t="s">
        <v>7932</v>
      </c>
      <c r="B4063" t="s">
        <v>4087</v>
      </c>
      <c r="C4063" t="s">
        <v>7933</v>
      </c>
      <c r="D4063" t="str">
        <f t="shared" si="126"/>
        <v>#B1-151/152 </v>
      </c>
      <c r="E4063" t="str">
        <f t="shared" si="127"/>
        <v>SingPost Centre</v>
      </c>
      <c r="F4063" t="e">
        <f>VLOOKUP(B4063,HawkerCenter!$B$2:$B$11,1,FALSE)</f>
        <v>#N/A</v>
      </c>
    </row>
    <row r="4064" hidden="1" spans="1:6">
      <c r="A4064" t="s">
        <v>7934</v>
      </c>
      <c r="B4064" t="s">
        <v>17</v>
      </c>
      <c r="C4064" t="s">
        <v>7935</v>
      </c>
      <c r="D4064" t="str">
        <f t="shared" si="126"/>
        <v>#01-66 </v>
      </c>
      <c r="E4064" t="str">
        <f t="shared" si="127"/>
        <v>Kovan 209 Market &amp; Food Centre</v>
      </c>
      <c r="F4064" t="e">
        <f>VLOOKUP(B4064,HawkerCenter!$B$2:$B$11,1,FALSE)</f>
        <v>#N/A</v>
      </c>
    </row>
    <row r="4065" hidden="1" spans="1:6">
      <c r="A4065" t="s">
        <v>7936</v>
      </c>
      <c r="B4065" t="s">
        <v>2891</v>
      </c>
      <c r="C4065" t="s">
        <v>7937</v>
      </c>
      <c r="D4065" t="str">
        <f t="shared" si="126"/>
        <v>#01-19/29 </v>
      </c>
      <c r="E4065" t="str">
        <f t="shared" si="127"/>
        <v>ESR BizPark @ Chai Chee Centuries Food Court</v>
      </c>
      <c r="F4065" t="e">
        <f>VLOOKUP(B4065,HawkerCenter!$B$2:$B$11,1,FALSE)</f>
        <v>#N/A</v>
      </c>
    </row>
    <row r="4066" hidden="1" spans="1:6">
      <c r="A4066" t="s">
        <v>7938</v>
      </c>
      <c r="B4066" t="s">
        <v>5</v>
      </c>
      <c r="C4066" t="s">
        <v>7939</v>
      </c>
      <c r="D4066" t="str">
        <f t="shared" si="126"/>
        <v>#02-135 </v>
      </c>
      <c r="E4066" t="str">
        <f t="shared" si="127"/>
        <v>Amoy Street Food Centre</v>
      </c>
      <c r="F4066" t="str">
        <f>VLOOKUP(B4066,HawkerCenter!$B$2:$B$11,1,FALSE)</f>
        <v>7 Maxwell Road</v>
      </c>
    </row>
    <row r="4067" hidden="1" spans="1:6">
      <c r="A4067" t="s">
        <v>7940</v>
      </c>
      <c r="B4067" t="s">
        <v>7941</v>
      </c>
      <c r="C4067" t="s">
        <v>7942</v>
      </c>
      <c r="D4067" t="str">
        <f t="shared" si="126"/>
        <v>#01-173 </v>
      </c>
      <c r="E4067" t="str">
        <f t="shared" si="127"/>
        <v/>
      </c>
      <c r="F4067" t="e">
        <f>VLOOKUP(B4067,HawkerCenter!$B$2:$B$11,1,FALSE)</f>
        <v>#N/A</v>
      </c>
    </row>
    <row r="4068" hidden="1" spans="1:6">
      <c r="A4068" t="s">
        <v>7943</v>
      </c>
      <c r="B4068" t="s">
        <v>6371</v>
      </c>
      <c r="C4068" t="s">
        <v>6372</v>
      </c>
      <c r="D4068" t="str">
        <f t="shared" si="126"/>
        <v>Singapore </v>
      </c>
      <c r="E4068" t="str">
        <f t="shared" si="127"/>
        <v>680143</v>
      </c>
      <c r="F4068" t="e">
        <f>VLOOKUP(B4068,HawkerCenter!$B$2:$B$11,1,FALSE)</f>
        <v>#N/A</v>
      </c>
    </row>
    <row r="4069" hidden="1" spans="1:6">
      <c r="A4069" t="s">
        <v>7944</v>
      </c>
      <c r="B4069" t="s">
        <v>7945</v>
      </c>
      <c r="C4069" t="s">
        <v>498</v>
      </c>
      <c r="D4069" t="str">
        <f>C4069</f>
        <v>#01-35</v>
      </c>
      <c r="E4069" t="str">
        <f t="shared" si="127"/>
        <v/>
      </c>
      <c r="F4069" t="e">
        <f>VLOOKUP(B4069,HawkerCenter!$B$2:$B$11,1,FALSE)</f>
        <v>#N/A</v>
      </c>
    </row>
    <row r="4070" hidden="1" spans="1:6">
      <c r="A4070" t="s">
        <v>7946</v>
      </c>
      <c r="B4070" t="s">
        <v>1068</v>
      </c>
      <c r="C4070" t="s">
        <v>1069</v>
      </c>
      <c r="D4070" t="str">
        <f t="shared" si="126"/>
        <v>Singapore </v>
      </c>
      <c r="E4070" t="str">
        <f t="shared" si="127"/>
        <v>428994</v>
      </c>
      <c r="F4070" t="e">
        <f>VLOOKUP(B4070,HawkerCenter!$B$2:$B$11,1,FALSE)</f>
        <v>#N/A</v>
      </c>
    </row>
    <row r="4071" hidden="1" spans="1:6">
      <c r="A4071" t="s">
        <v>7947</v>
      </c>
      <c r="B4071" t="s">
        <v>2164</v>
      </c>
      <c r="C4071" t="s">
        <v>7948</v>
      </c>
      <c r="D4071" t="str">
        <f t="shared" si="126"/>
        <v>#01-40 </v>
      </c>
      <c r="E4071" t="str">
        <f t="shared" si="127"/>
        <v>Bedok South Market &amp; Food Centre</v>
      </c>
      <c r="F4071" t="e">
        <f>VLOOKUP(B4071,HawkerCenter!$B$2:$B$11,1,FALSE)</f>
        <v>#N/A</v>
      </c>
    </row>
    <row r="4072" hidden="1" spans="1:6">
      <c r="A4072" t="s">
        <v>7949</v>
      </c>
      <c r="B4072" t="s">
        <v>438</v>
      </c>
      <c r="C4072" t="s">
        <v>7950</v>
      </c>
      <c r="D4072" t="str">
        <f t="shared" si="126"/>
        <v>#01-119 </v>
      </c>
      <c r="E4072" t="str">
        <f t="shared" si="127"/>
        <v>Telok Blangah Crescent Market &amp; Food Centre</v>
      </c>
      <c r="F4072" t="e">
        <f>VLOOKUP(B4072,HawkerCenter!$B$2:$B$11,1,FALSE)</f>
        <v>#N/A</v>
      </c>
    </row>
    <row r="4073" hidden="1" spans="1:6">
      <c r="A4073" t="s">
        <v>7951</v>
      </c>
      <c r="B4073" t="s">
        <v>1351</v>
      </c>
      <c r="C4073" t="s">
        <v>5586</v>
      </c>
      <c r="D4073" t="str">
        <f t="shared" si="126"/>
        <v>#B1-01 </v>
      </c>
      <c r="E4073" t="str">
        <f t="shared" si="127"/>
        <v>Shaw Centre Food Republic</v>
      </c>
      <c r="F4073" t="e">
        <f>VLOOKUP(B4073,HawkerCenter!$B$2:$B$11,1,FALSE)</f>
        <v>#N/A</v>
      </c>
    </row>
    <row r="4074" hidden="1" spans="1:6">
      <c r="A4074" t="s">
        <v>7952</v>
      </c>
      <c r="B4074" t="s">
        <v>6293</v>
      </c>
      <c r="C4074" t="s">
        <v>7953</v>
      </c>
      <c r="D4074" t="str">
        <f t="shared" si="126"/>
        <v>WCEGA </v>
      </c>
      <c r="E4074" t="str">
        <f t="shared" si="127"/>
        <v>Plaza</v>
      </c>
      <c r="F4074" t="e">
        <f>VLOOKUP(B4074,HawkerCenter!$B$2:$B$11,1,FALSE)</f>
        <v>#N/A</v>
      </c>
    </row>
    <row r="4075" hidden="1" spans="1:6">
      <c r="A4075" t="s">
        <v>7954</v>
      </c>
      <c r="B4075" t="s">
        <v>2225</v>
      </c>
      <c r="C4075" t="s">
        <v>7955</v>
      </c>
      <c r="D4075" t="str">
        <f t="shared" si="126"/>
        <v>#01-37 </v>
      </c>
      <c r="E4075" t="str">
        <f t="shared" si="127"/>
        <v>Ayer Rajah Food Centre</v>
      </c>
      <c r="F4075" t="e">
        <f>VLOOKUP(B4075,HawkerCenter!$B$2:$B$11,1,FALSE)</f>
        <v>#N/A</v>
      </c>
    </row>
    <row r="4076" hidden="1" spans="1:6">
      <c r="A4076" t="s">
        <v>7893</v>
      </c>
      <c r="B4076" t="s">
        <v>7894</v>
      </c>
      <c r="C4076" t="s">
        <v>7895</v>
      </c>
      <c r="D4076" t="str">
        <f t="shared" si="126"/>
        <v>#01-67 </v>
      </c>
      <c r="E4076" t="str">
        <f t="shared" si="127"/>
        <v>BS120 Makan Hub</v>
      </c>
      <c r="F4076" t="e">
        <f>VLOOKUP(B4076,HawkerCenter!$B$2:$B$11,1,FALSE)</f>
        <v>#N/A</v>
      </c>
    </row>
    <row r="4077" hidden="1" spans="1:6">
      <c r="A4077" t="s">
        <v>7887</v>
      </c>
      <c r="B4077" t="s">
        <v>4575</v>
      </c>
      <c r="C4077" t="s">
        <v>4576</v>
      </c>
      <c r="D4077" t="str">
        <f>C4077</f>
        <v>#01-241</v>
      </c>
      <c r="E4077" t="str">
        <f t="shared" si="127"/>
        <v/>
      </c>
      <c r="F4077" t="e">
        <f>VLOOKUP(B4077,HawkerCenter!$B$2:$B$11,1,FALSE)</f>
        <v>#N/A</v>
      </c>
    </row>
    <row r="4078" hidden="1" spans="1:6">
      <c r="A4078" t="s">
        <v>7883</v>
      </c>
      <c r="B4078" t="s">
        <v>91</v>
      </c>
      <c r="C4078" t="s">
        <v>7884</v>
      </c>
      <c r="D4078" t="str">
        <f t="shared" si="126"/>
        <v>#02-28 </v>
      </c>
      <c r="E4078" t="str">
        <f t="shared" si="127"/>
        <v>Bukit Merah Central Food Centre</v>
      </c>
      <c r="F4078" t="e">
        <f>VLOOKUP(B4078,HawkerCenter!$B$2:$B$11,1,FALSE)</f>
        <v>#N/A</v>
      </c>
    </row>
    <row r="4079" hidden="1" spans="1:6">
      <c r="A4079" t="s">
        <v>7885</v>
      </c>
      <c r="B4079" t="s">
        <v>91</v>
      </c>
      <c r="C4079" t="s">
        <v>7886</v>
      </c>
      <c r="D4079" t="str">
        <f t="shared" si="126"/>
        <v>#02-27 </v>
      </c>
      <c r="E4079" t="str">
        <f t="shared" si="127"/>
        <v>Bukit Merah Central Food Centre</v>
      </c>
      <c r="F4079" t="e">
        <f>VLOOKUP(B4079,HawkerCenter!$B$2:$B$11,1,FALSE)</f>
        <v>#N/A</v>
      </c>
    </row>
    <row r="4080" hidden="1" spans="1:6">
      <c r="A4080" t="s">
        <v>7882</v>
      </c>
      <c r="B4080" t="s">
        <v>23</v>
      </c>
      <c r="C4080" t="s">
        <v>493</v>
      </c>
      <c r="D4080" t="str">
        <f t="shared" si="126"/>
        <v>#01-62 </v>
      </c>
      <c r="E4080" t="str">
        <f t="shared" si="127"/>
        <v>Maxwell Food Centre</v>
      </c>
      <c r="F4080" t="e">
        <f>VLOOKUP(B4080,HawkerCenter!$B$2:$B$11,1,FALSE)</f>
        <v>#N/A</v>
      </c>
    </row>
    <row r="4081" hidden="1" spans="1:6">
      <c r="A4081" t="s">
        <v>7874</v>
      </c>
      <c r="B4081" t="s">
        <v>7875</v>
      </c>
      <c r="C4081" t="s">
        <v>3998</v>
      </c>
      <c r="D4081" t="str">
        <f>C4081</f>
        <v>#01-115</v>
      </c>
      <c r="E4081" t="str">
        <f t="shared" si="127"/>
        <v/>
      </c>
      <c r="F4081" t="e">
        <f>VLOOKUP(B4081,HawkerCenter!$B$2:$B$11,1,FALSE)</f>
        <v>#N/A</v>
      </c>
    </row>
    <row r="4082" hidden="1" spans="1:6">
      <c r="A4082" t="s">
        <v>7876</v>
      </c>
      <c r="B4082" t="s">
        <v>7877</v>
      </c>
      <c r="C4082" t="s">
        <v>7878</v>
      </c>
      <c r="D4082" t="str">
        <f t="shared" si="126"/>
        <v>#01-03 </v>
      </c>
      <c r="E4082" t="str">
        <f t="shared" si="127"/>
        <v>Nexus @one-north</v>
      </c>
      <c r="F4082" t="e">
        <f>VLOOKUP(B4082,HawkerCenter!$B$2:$B$11,1,FALSE)</f>
        <v>#N/A</v>
      </c>
    </row>
    <row r="4083" hidden="1" spans="1:6">
      <c r="A4083" t="s">
        <v>7879</v>
      </c>
      <c r="B4083" t="s">
        <v>7880</v>
      </c>
      <c r="C4083" t="s">
        <v>7881</v>
      </c>
      <c r="D4083" t="str">
        <f t="shared" si="126"/>
        <v>Singapore </v>
      </c>
      <c r="E4083" t="str">
        <f t="shared" si="127"/>
        <v>520264</v>
      </c>
      <c r="F4083" t="e">
        <f>VLOOKUP(B4083,HawkerCenter!$B$2:$B$11,1,FALSE)</f>
        <v>#N/A</v>
      </c>
    </row>
    <row r="4084" hidden="1" spans="1:6">
      <c r="A4084" t="s">
        <v>7888</v>
      </c>
      <c r="B4084" t="s">
        <v>825</v>
      </c>
      <c r="C4084" t="s">
        <v>7889</v>
      </c>
      <c r="D4084" t="str">
        <f t="shared" si="126"/>
        <v>#B1-52 </v>
      </c>
      <c r="E4084" t="str">
        <f t="shared" si="127"/>
        <v>Northpoint City North Wing</v>
      </c>
      <c r="F4084" t="e">
        <f>VLOOKUP(B4084,HawkerCenter!$B$2:$B$11,1,FALSE)</f>
        <v>#N/A</v>
      </c>
    </row>
    <row r="4085" hidden="1" spans="1:6">
      <c r="A4085" t="s">
        <v>7892</v>
      </c>
      <c r="B4085" t="s">
        <v>4095</v>
      </c>
      <c r="C4085" t="s">
        <v>4096</v>
      </c>
      <c r="D4085" t="str">
        <f t="shared" si="126"/>
        <v>#01-40 </v>
      </c>
      <c r="E4085" t="str">
        <f t="shared" si="127"/>
        <v>S-11</v>
      </c>
      <c r="F4085" t="e">
        <f>VLOOKUP(B4085,HawkerCenter!$B$2:$B$11,1,FALSE)</f>
        <v>#N/A</v>
      </c>
    </row>
    <row r="4086" hidden="1" spans="1:6">
      <c r="A4086" t="s">
        <v>7890</v>
      </c>
      <c r="B4086" t="s">
        <v>1132</v>
      </c>
      <c r="C4086" t="s">
        <v>7891</v>
      </c>
      <c r="D4086" t="str">
        <f t="shared" si="126"/>
        <v>Singapore </v>
      </c>
      <c r="E4086" t="str">
        <f t="shared" si="127"/>
        <v>568226</v>
      </c>
      <c r="F4086" t="e">
        <f>VLOOKUP(B4086,HawkerCenter!$B$2:$B$11,1,FALSE)</f>
        <v>#N/A</v>
      </c>
    </row>
    <row r="4087" hidden="1" spans="1:6">
      <c r="A4087" t="s">
        <v>7896</v>
      </c>
      <c r="B4087" t="s">
        <v>5440</v>
      </c>
      <c r="C4087" t="s">
        <v>7897</v>
      </c>
      <c r="D4087" t="str">
        <f t="shared" si="126"/>
        <v>#01-28/29 </v>
      </c>
      <c r="E4087" t="str">
        <f t="shared" si="127"/>
        <v>[email protected]</v>
      </c>
      <c r="F4087" t="e">
        <f>VLOOKUP(B4087,HawkerCenter!$B$2:$B$11,1,FALSE)</f>
        <v>#N/A</v>
      </c>
    </row>
    <row r="4088" hidden="1" spans="1:6">
      <c r="A4088" t="s">
        <v>7956</v>
      </c>
      <c r="B4088" t="s">
        <v>4</v>
      </c>
      <c r="C4088" t="s">
        <v>7957</v>
      </c>
      <c r="D4088" t="str">
        <f t="shared" si="126"/>
        <v>#01-19 </v>
      </c>
      <c r="E4088" t="str">
        <f t="shared" si="127"/>
        <v>Redhill Lane Block 85 Food Centre</v>
      </c>
      <c r="F4088" t="str">
        <f>VLOOKUP(B4088,HawkerCenter!$B$2:$B$11,1,FALSE)</f>
        <v>85 Redhill Lane</v>
      </c>
    </row>
    <row r="4089" hidden="1" spans="1:6">
      <c r="A4089" t="s">
        <v>7923</v>
      </c>
      <c r="B4089" t="s">
        <v>825</v>
      </c>
      <c r="C4089" t="s">
        <v>7924</v>
      </c>
      <c r="D4089" t="str">
        <f t="shared" si="126"/>
        <v>#B2-12 </v>
      </c>
      <c r="E4089" t="str">
        <f t="shared" si="127"/>
        <v>Northpoint City North Wing</v>
      </c>
      <c r="F4089" t="e">
        <f>VLOOKUP(B4089,HawkerCenter!$B$2:$B$11,1,FALSE)</f>
        <v>#N/A</v>
      </c>
    </row>
    <row r="4090" hidden="1" spans="1:6">
      <c r="A4090" t="s">
        <v>7925</v>
      </c>
      <c r="B4090" t="s">
        <v>16</v>
      </c>
      <c r="C4090" t="s">
        <v>7926</v>
      </c>
      <c r="D4090" t="str">
        <f t="shared" si="126"/>
        <v>#01-120 </v>
      </c>
      <c r="E4090" t="str">
        <f t="shared" si="127"/>
        <v>Albert Centre Market &amp; Food Centre</v>
      </c>
      <c r="F4090" t="e">
        <f>VLOOKUP(B4090,HawkerCenter!$B$2:$B$11,1,FALSE)</f>
        <v>#N/A</v>
      </c>
    </row>
    <row r="4091" hidden="1" spans="1:6">
      <c r="A4091" t="s">
        <v>7927</v>
      </c>
      <c r="B4091" t="s">
        <v>16</v>
      </c>
      <c r="C4091" t="s">
        <v>7928</v>
      </c>
      <c r="D4091" t="str">
        <f t="shared" si="126"/>
        <v>#01-97 </v>
      </c>
      <c r="E4091" t="str">
        <f t="shared" si="127"/>
        <v>Albert Centre Market &amp; Food Centre</v>
      </c>
      <c r="F4091" t="e">
        <f>VLOOKUP(B4091,HawkerCenter!$B$2:$B$11,1,FALSE)</f>
        <v>#N/A</v>
      </c>
    </row>
    <row r="4092" hidden="1" spans="1:6">
      <c r="A4092" t="s">
        <v>7916</v>
      </c>
      <c r="B4092" t="s">
        <v>7917</v>
      </c>
      <c r="C4092" t="s">
        <v>7918</v>
      </c>
      <c r="D4092" t="str">
        <f t="shared" si="126"/>
        <v>Singapore </v>
      </c>
      <c r="E4092" t="str">
        <f t="shared" si="127"/>
        <v>629437</v>
      </c>
      <c r="F4092" t="e">
        <f>VLOOKUP(B4092,HawkerCenter!$B$2:$B$11,1,FALSE)</f>
        <v>#N/A</v>
      </c>
    </row>
    <row r="4093" hidden="1" spans="1:6">
      <c r="A4093" t="s">
        <v>7929</v>
      </c>
      <c r="B4093" t="s">
        <v>438</v>
      </c>
      <c r="C4093" t="s">
        <v>7930</v>
      </c>
      <c r="D4093" t="str">
        <f t="shared" si="126"/>
        <v>#01-90 </v>
      </c>
      <c r="E4093" t="str">
        <f t="shared" si="127"/>
        <v>Telok Blangah Crescent Market &amp; Food Centre</v>
      </c>
      <c r="F4093" t="e">
        <f>VLOOKUP(B4093,HawkerCenter!$B$2:$B$11,1,FALSE)</f>
        <v>#N/A</v>
      </c>
    </row>
    <row r="4094" hidden="1" spans="1:6">
      <c r="A4094" t="s">
        <v>7952</v>
      </c>
      <c r="B4094" t="s">
        <v>6293</v>
      </c>
      <c r="C4094" t="s">
        <v>7953</v>
      </c>
      <c r="D4094" t="str">
        <f t="shared" si="126"/>
        <v>WCEGA </v>
      </c>
      <c r="E4094" t="str">
        <f t="shared" si="127"/>
        <v>Plaza</v>
      </c>
      <c r="F4094" t="e">
        <f>VLOOKUP(B4094,HawkerCenter!$B$2:$B$11,1,FALSE)</f>
        <v>#N/A</v>
      </c>
    </row>
    <row r="4095" hidden="1" spans="1:6">
      <c r="A4095" t="s">
        <v>7954</v>
      </c>
      <c r="B4095" t="s">
        <v>2225</v>
      </c>
      <c r="C4095" t="s">
        <v>7955</v>
      </c>
      <c r="D4095" t="str">
        <f t="shared" si="126"/>
        <v>#01-37 </v>
      </c>
      <c r="E4095" t="str">
        <f t="shared" si="127"/>
        <v>Ayer Rajah Food Centre</v>
      </c>
      <c r="F4095" t="e">
        <f>VLOOKUP(B4095,HawkerCenter!$B$2:$B$11,1,FALSE)</f>
        <v>#N/A</v>
      </c>
    </row>
    <row r="4096" hidden="1" spans="1:6">
      <c r="A4096" t="s">
        <v>7958</v>
      </c>
      <c r="B4096" t="s">
        <v>893</v>
      </c>
      <c r="C4096" t="s">
        <v>7959</v>
      </c>
      <c r="D4096" t="str">
        <f t="shared" si="126"/>
        <v>#01-14 </v>
      </c>
      <c r="E4096" t="str">
        <f t="shared" si="127"/>
        <v>724 Ang Mo Kio Central Market &amp; Food Centre</v>
      </c>
      <c r="F4096" t="e">
        <f>VLOOKUP(B4096,HawkerCenter!$B$2:$B$11,1,FALSE)</f>
        <v>#N/A</v>
      </c>
    </row>
    <row r="4097" hidden="1" spans="1:6">
      <c r="A4097" t="s">
        <v>7960</v>
      </c>
      <c r="B4097" t="s">
        <v>5915</v>
      </c>
      <c r="C4097" t="s">
        <v>7961</v>
      </c>
      <c r="D4097" t="str">
        <f>C4097</f>
        <v>#01-577</v>
      </c>
      <c r="E4097" t="str">
        <f t="shared" si="127"/>
        <v/>
      </c>
      <c r="F4097" t="e">
        <f>VLOOKUP(B4097,HawkerCenter!$B$2:$B$11,1,FALSE)</f>
        <v>#N/A</v>
      </c>
    </row>
    <row r="4098" hidden="1" spans="1:6">
      <c r="A4098" t="s">
        <v>7962</v>
      </c>
      <c r="B4098" t="s">
        <v>241</v>
      </c>
      <c r="C4098" t="s">
        <v>242</v>
      </c>
      <c r="D4098" t="str">
        <f>C4098</f>
        <v>#01-605</v>
      </c>
      <c r="E4098" t="str">
        <f t="shared" si="127"/>
        <v/>
      </c>
      <c r="F4098" t="e">
        <f>VLOOKUP(B4098,HawkerCenter!$B$2:$B$11,1,FALSE)</f>
        <v>#N/A</v>
      </c>
    </row>
    <row r="4099" hidden="1" spans="1:6">
      <c r="A4099" t="s">
        <v>7963</v>
      </c>
      <c r="B4099" t="s">
        <v>6226</v>
      </c>
      <c r="C4099" t="s">
        <v>7964</v>
      </c>
      <c r="D4099" t="str">
        <f t="shared" ref="D4099:D4162" si="128">LEFT(C4099,FIND(" ",C4099))</f>
        <v>Singapore </v>
      </c>
      <c r="E4099" t="str">
        <f t="shared" ref="E4099:E4162" si="129">RIGHT(C4099,LEN(C4099)-LEN(D4099))</f>
        <v>560603</v>
      </c>
      <c r="F4099" t="e">
        <f>VLOOKUP(B4099,HawkerCenter!$B$2:$B$11,1,FALSE)</f>
        <v>#N/A</v>
      </c>
    </row>
    <row r="4100" hidden="1" spans="1:6">
      <c r="A4100" t="s">
        <v>7962</v>
      </c>
      <c r="B4100" t="s">
        <v>241</v>
      </c>
      <c r="C4100" t="s">
        <v>242</v>
      </c>
      <c r="D4100" t="str">
        <f>C4100</f>
        <v>#01-605</v>
      </c>
      <c r="E4100" t="str">
        <f t="shared" si="129"/>
        <v/>
      </c>
      <c r="F4100" t="e">
        <f>VLOOKUP(B4100,HawkerCenter!$B$2:$B$11,1,FALSE)</f>
        <v>#N/A</v>
      </c>
    </row>
    <row r="4101" hidden="1" spans="1:6">
      <c r="A4101" t="s">
        <v>7965</v>
      </c>
      <c r="B4101" t="s">
        <v>7966</v>
      </c>
      <c r="C4101" t="s">
        <v>7967</v>
      </c>
      <c r="D4101" t="str">
        <f t="shared" si="128"/>
        <v>Singapore </v>
      </c>
      <c r="E4101" t="str">
        <f t="shared" si="129"/>
        <v>410110</v>
      </c>
      <c r="F4101" t="e">
        <f>VLOOKUP(B4101,HawkerCenter!$B$2:$B$11,1,FALSE)</f>
        <v>#N/A</v>
      </c>
    </row>
    <row r="4102" hidden="1" spans="1:6">
      <c r="A4102" t="s">
        <v>7968</v>
      </c>
      <c r="B4102" t="s">
        <v>7969</v>
      </c>
      <c r="C4102" t="s">
        <v>7970</v>
      </c>
      <c r="D4102" t="str">
        <f t="shared" si="128"/>
        <v>Goh </v>
      </c>
      <c r="E4102" t="str">
        <f t="shared" si="129"/>
        <v>Lim Hua Eating House</v>
      </c>
      <c r="F4102" t="e">
        <f>VLOOKUP(B4102,HawkerCenter!$B$2:$B$11,1,FALSE)</f>
        <v>#N/A</v>
      </c>
    </row>
    <row r="4103" hidden="1" spans="1:6">
      <c r="A4103" t="s">
        <v>7971</v>
      </c>
      <c r="B4103" t="s">
        <v>483</v>
      </c>
      <c r="C4103" t="s">
        <v>1333</v>
      </c>
      <c r="D4103" t="str">
        <f t="shared" si="128"/>
        <v>#01-27 </v>
      </c>
      <c r="E4103" t="str">
        <f t="shared" si="129"/>
        <v>Geylang Bahru Market &amp; Food Centre</v>
      </c>
      <c r="F4103" t="e">
        <f>VLOOKUP(B4103,HawkerCenter!$B$2:$B$11,1,FALSE)</f>
        <v>#N/A</v>
      </c>
    </row>
    <row r="4104" hidden="1" spans="1:6">
      <c r="A4104" t="s">
        <v>7972</v>
      </c>
      <c r="B4104" t="s">
        <v>7973</v>
      </c>
      <c r="C4104" t="s">
        <v>821</v>
      </c>
      <c r="D4104" t="str">
        <f t="shared" si="128"/>
        <v>Nam </v>
      </c>
      <c r="E4104" t="str">
        <f t="shared" si="129"/>
        <v>Wah Coffeeshop</v>
      </c>
      <c r="F4104" t="e">
        <f>VLOOKUP(B4104,HawkerCenter!$B$2:$B$11,1,FALSE)</f>
        <v>#N/A</v>
      </c>
    </row>
    <row r="4105" hidden="1" spans="1:6">
      <c r="A4105" t="s">
        <v>7974</v>
      </c>
      <c r="B4105" t="s">
        <v>3280</v>
      </c>
      <c r="C4105" t="s">
        <v>730</v>
      </c>
      <c r="D4105" t="str">
        <f>C4105</f>
        <v>#01-380</v>
      </c>
      <c r="E4105" t="str">
        <f t="shared" si="129"/>
        <v/>
      </c>
      <c r="F4105" t="e">
        <f>VLOOKUP(B4105,HawkerCenter!$B$2:$B$11,1,FALSE)</f>
        <v>#N/A</v>
      </c>
    </row>
    <row r="4106" hidden="1" spans="1:6">
      <c r="A4106" t="s">
        <v>7975</v>
      </c>
      <c r="B4106" t="s">
        <v>274</v>
      </c>
      <c r="C4106" t="s">
        <v>48</v>
      </c>
      <c r="D4106" t="str">
        <f>C4106</f>
        <v>#01-01</v>
      </c>
      <c r="E4106" t="str">
        <f t="shared" si="129"/>
        <v/>
      </c>
      <c r="F4106" t="e">
        <f>VLOOKUP(B4106,HawkerCenter!$B$2:$B$11,1,FALSE)</f>
        <v>#N/A</v>
      </c>
    </row>
    <row r="4107" hidden="1" spans="1:6">
      <c r="A4107" t="s">
        <v>7976</v>
      </c>
      <c r="B4107" t="s">
        <v>975</v>
      </c>
      <c r="C4107" t="s">
        <v>7977</v>
      </c>
      <c r="D4107" t="str">
        <f t="shared" si="128"/>
        <v>#01-84 </v>
      </c>
      <c r="E4107" t="str">
        <f t="shared" si="129"/>
        <v>Beo Crescent Market &amp; Food Centre</v>
      </c>
      <c r="F4107" t="e">
        <f>VLOOKUP(B4107,HawkerCenter!$B$2:$B$11,1,FALSE)</f>
        <v>#N/A</v>
      </c>
    </row>
    <row r="4108" hidden="1" spans="1:6">
      <c r="A4108" t="s">
        <v>7978</v>
      </c>
      <c r="B4108" t="s">
        <v>2518</v>
      </c>
      <c r="C4108" t="s">
        <v>7979</v>
      </c>
      <c r="D4108" t="str">
        <f t="shared" si="128"/>
        <v>#01-20 </v>
      </c>
      <c r="E4108" t="str">
        <f t="shared" si="129"/>
        <v>Kim Keat Palm Market &amp; Food Centre</v>
      </c>
      <c r="F4108" t="e">
        <f>VLOOKUP(B4108,HawkerCenter!$B$2:$B$11,1,FALSE)</f>
        <v>#N/A</v>
      </c>
    </row>
    <row r="4109" hidden="1" spans="1:6">
      <c r="A4109" t="s">
        <v>7980</v>
      </c>
      <c r="B4109" t="s">
        <v>7981</v>
      </c>
      <c r="C4109" t="s">
        <v>7982</v>
      </c>
      <c r="D4109" t="str">
        <f t="shared" si="128"/>
        <v>#01-146 </v>
      </c>
      <c r="E4109" t="str">
        <f t="shared" si="129"/>
        <v>Kampong Ubi Industrial Estate</v>
      </c>
      <c r="F4109" t="e">
        <f>VLOOKUP(B4109,HawkerCenter!$B$2:$B$11,1,FALSE)</f>
        <v>#N/A</v>
      </c>
    </row>
    <row r="4110" spans="1:6">
      <c r="A4110" t="s">
        <v>7983</v>
      </c>
      <c r="B4110" t="s">
        <v>769</v>
      </c>
      <c r="C4110" t="s">
        <v>7984</v>
      </c>
      <c r="D4110" t="str">
        <f t="shared" si="128"/>
        <v>#B1-02/57/59, </v>
      </c>
      <c r="E4110" t="str">
        <f t="shared" si="129"/>
        <v>#B1-56M/N &amp; #B1-56P &amp; B1-56Q United Square</v>
      </c>
      <c r="F4110" t="e">
        <f>VLOOKUP(B4110,HawkerCenter!$B$2:$B$11,1,FALSE)</f>
        <v>#N/A</v>
      </c>
    </row>
    <row r="4111" hidden="1" spans="1:6">
      <c r="A4111" t="s">
        <v>7985</v>
      </c>
      <c r="B4111" t="s">
        <v>4</v>
      </c>
      <c r="C4111" t="s">
        <v>7986</v>
      </c>
      <c r="D4111" t="str">
        <f t="shared" si="128"/>
        <v>#01-07 </v>
      </c>
      <c r="E4111" t="str">
        <f t="shared" si="129"/>
        <v>Redhill Lane Block 85 Food Centre</v>
      </c>
      <c r="F4111" t="str">
        <f>VLOOKUP(B4111,HawkerCenter!$B$2:$B$11,1,FALSE)</f>
        <v>85 Redhill Lane</v>
      </c>
    </row>
    <row r="4112" hidden="1" spans="1:6">
      <c r="A4112" t="s">
        <v>7987</v>
      </c>
      <c r="B4112" t="s">
        <v>7988</v>
      </c>
      <c r="C4112" t="s">
        <v>7989</v>
      </c>
      <c r="D4112" t="str">
        <f t="shared" si="128"/>
        <v>#01-462 </v>
      </c>
      <c r="E4112" t="str">
        <f t="shared" si="129"/>
        <v>Ghee Hong Eating House</v>
      </c>
      <c r="F4112" t="e">
        <f>VLOOKUP(B4112,HawkerCenter!$B$2:$B$11,1,FALSE)</f>
        <v>#N/A</v>
      </c>
    </row>
    <row r="4113" hidden="1" spans="1:6">
      <c r="A4113" t="s">
        <v>7990</v>
      </c>
      <c r="B4113" t="s">
        <v>7991</v>
      </c>
      <c r="C4113" t="s">
        <v>7992</v>
      </c>
      <c r="D4113" t="str">
        <f>C4113</f>
        <v>#01-758</v>
      </c>
      <c r="E4113" t="str">
        <f t="shared" si="129"/>
        <v/>
      </c>
      <c r="F4113" t="e">
        <f>VLOOKUP(B4113,HawkerCenter!$B$2:$B$11,1,FALSE)</f>
        <v>#N/A</v>
      </c>
    </row>
    <row r="4114" hidden="1" spans="1:6">
      <c r="A4114" t="s">
        <v>7993</v>
      </c>
      <c r="B4114" t="s">
        <v>3312</v>
      </c>
      <c r="C4114" t="s">
        <v>3313</v>
      </c>
      <c r="D4114" t="str">
        <f>C4114</f>
        <v>#01-1639</v>
      </c>
      <c r="E4114" t="str">
        <f t="shared" si="129"/>
        <v/>
      </c>
      <c r="F4114" t="e">
        <f>VLOOKUP(B4114,HawkerCenter!$B$2:$B$11,1,FALSE)</f>
        <v>#N/A</v>
      </c>
    </row>
    <row r="4115" hidden="1" spans="1:6">
      <c r="A4115" t="s">
        <v>7994</v>
      </c>
      <c r="B4115" t="s">
        <v>19</v>
      </c>
      <c r="C4115" t="s">
        <v>7995</v>
      </c>
      <c r="D4115" t="str">
        <f t="shared" si="128"/>
        <v>#01-161 </v>
      </c>
      <c r="E4115" t="str">
        <f t="shared" si="129"/>
        <v>Ghim Moh Market &amp; Food Centre</v>
      </c>
      <c r="F4115" t="e">
        <f>VLOOKUP(B4115,HawkerCenter!$B$2:$B$11,1,FALSE)</f>
        <v>#N/A</v>
      </c>
    </row>
    <row r="4116" spans="1:6">
      <c r="A4116" t="s">
        <v>7983</v>
      </c>
      <c r="B4116" t="s">
        <v>769</v>
      </c>
      <c r="C4116" t="s">
        <v>7984</v>
      </c>
      <c r="D4116" t="str">
        <f t="shared" si="128"/>
        <v>#B1-02/57/59, </v>
      </c>
      <c r="E4116" t="str">
        <f t="shared" si="129"/>
        <v>#B1-56M/N &amp; #B1-56P &amp; B1-56Q United Square</v>
      </c>
      <c r="F4116" t="e">
        <f>VLOOKUP(B4116,HawkerCenter!$B$2:$B$11,1,FALSE)</f>
        <v>#N/A</v>
      </c>
    </row>
    <row r="4117" hidden="1" spans="1:6">
      <c r="A4117" t="s">
        <v>7985</v>
      </c>
      <c r="B4117" t="s">
        <v>4</v>
      </c>
      <c r="C4117" t="s">
        <v>7986</v>
      </c>
      <c r="D4117" t="str">
        <f t="shared" si="128"/>
        <v>#01-07 </v>
      </c>
      <c r="E4117" t="str">
        <f t="shared" si="129"/>
        <v>Redhill Lane Block 85 Food Centre</v>
      </c>
      <c r="F4117" t="str">
        <f>VLOOKUP(B4117,HawkerCenter!$B$2:$B$11,1,FALSE)</f>
        <v>85 Redhill Lane</v>
      </c>
    </row>
    <row r="4118" hidden="1" spans="1:6">
      <c r="A4118" t="s">
        <v>7976</v>
      </c>
      <c r="B4118" t="s">
        <v>975</v>
      </c>
      <c r="C4118" t="s">
        <v>7977</v>
      </c>
      <c r="D4118" t="str">
        <f t="shared" si="128"/>
        <v>#01-84 </v>
      </c>
      <c r="E4118" t="str">
        <f t="shared" si="129"/>
        <v>Beo Crescent Market &amp; Food Centre</v>
      </c>
      <c r="F4118" t="e">
        <f>VLOOKUP(B4118,HawkerCenter!$B$2:$B$11,1,FALSE)</f>
        <v>#N/A</v>
      </c>
    </row>
    <row r="4119" hidden="1" spans="1:6">
      <c r="A4119" t="s">
        <v>7975</v>
      </c>
      <c r="B4119" t="s">
        <v>274</v>
      </c>
      <c r="C4119" t="s">
        <v>48</v>
      </c>
      <c r="D4119" t="str">
        <f>C4119</f>
        <v>#01-01</v>
      </c>
      <c r="E4119" t="str">
        <f t="shared" si="129"/>
        <v/>
      </c>
      <c r="F4119" t="e">
        <f>VLOOKUP(B4119,HawkerCenter!$B$2:$B$11,1,FALSE)</f>
        <v>#N/A</v>
      </c>
    </row>
    <row r="4120" hidden="1" spans="1:6">
      <c r="A4120" t="s">
        <v>7978</v>
      </c>
      <c r="B4120" t="s">
        <v>2518</v>
      </c>
      <c r="C4120" t="s">
        <v>7979</v>
      </c>
      <c r="D4120" t="str">
        <f t="shared" si="128"/>
        <v>#01-20 </v>
      </c>
      <c r="E4120" t="str">
        <f t="shared" si="129"/>
        <v>Kim Keat Palm Market &amp; Food Centre</v>
      </c>
      <c r="F4120" t="e">
        <f>VLOOKUP(B4120,HawkerCenter!$B$2:$B$11,1,FALSE)</f>
        <v>#N/A</v>
      </c>
    </row>
    <row r="4121" hidden="1" spans="1:6">
      <c r="A4121" t="s">
        <v>7980</v>
      </c>
      <c r="B4121" t="s">
        <v>7981</v>
      </c>
      <c r="C4121" t="s">
        <v>7982</v>
      </c>
      <c r="D4121" t="str">
        <f t="shared" si="128"/>
        <v>#01-146 </v>
      </c>
      <c r="E4121" t="str">
        <f t="shared" si="129"/>
        <v>Kampong Ubi Industrial Estate</v>
      </c>
      <c r="F4121" t="e">
        <f>VLOOKUP(B4121,HawkerCenter!$B$2:$B$11,1,FALSE)</f>
        <v>#N/A</v>
      </c>
    </row>
    <row r="4122" hidden="1" spans="1:6">
      <c r="A4122" t="s">
        <v>7965</v>
      </c>
      <c r="B4122" t="s">
        <v>7966</v>
      </c>
      <c r="C4122" t="s">
        <v>7967</v>
      </c>
      <c r="D4122" t="str">
        <f t="shared" si="128"/>
        <v>Singapore </v>
      </c>
      <c r="E4122" t="str">
        <f t="shared" si="129"/>
        <v>410110</v>
      </c>
      <c r="F4122" t="e">
        <f>VLOOKUP(B4122,HawkerCenter!$B$2:$B$11,1,FALSE)</f>
        <v>#N/A</v>
      </c>
    </row>
    <row r="4123" hidden="1" spans="1:6">
      <c r="A4123" t="s">
        <v>7968</v>
      </c>
      <c r="B4123" t="s">
        <v>7969</v>
      </c>
      <c r="C4123" t="s">
        <v>7970</v>
      </c>
      <c r="D4123" t="str">
        <f t="shared" si="128"/>
        <v>Goh </v>
      </c>
      <c r="E4123" t="str">
        <f t="shared" si="129"/>
        <v>Lim Hua Eating House</v>
      </c>
      <c r="F4123" t="e">
        <f>VLOOKUP(B4123,HawkerCenter!$B$2:$B$11,1,FALSE)</f>
        <v>#N/A</v>
      </c>
    </row>
    <row r="4124" hidden="1" spans="1:6">
      <c r="A4124" t="s">
        <v>7996</v>
      </c>
      <c r="B4124" t="s">
        <v>2487</v>
      </c>
      <c r="C4124" t="s">
        <v>7997</v>
      </c>
      <c r="D4124" t="str">
        <f>C4124</f>
        <v>#01-2381</v>
      </c>
      <c r="E4124" t="str">
        <f t="shared" si="129"/>
        <v/>
      </c>
      <c r="F4124" t="e">
        <f>VLOOKUP(B4124,HawkerCenter!$B$2:$B$11,1,FALSE)</f>
        <v>#N/A</v>
      </c>
    </row>
    <row r="4125" hidden="1" spans="1:6">
      <c r="A4125" t="s">
        <v>7998</v>
      </c>
      <c r="B4125" t="s">
        <v>3242</v>
      </c>
      <c r="C4125" t="s">
        <v>3243</v>
      </c>
      <c r="D4125" t="str">
        <f t="shared" si="128"/>
        <v>#01-01 </v>
      </c>
      <c r="E4125" t="str">
        <f t="shared" si="129"/>
        <v>V6 Food Court</v>
      </c>
      <c r="F4125" t="e">
        <f>VLOOKUP(B4125,HawkerCenter!$B$2:$B$11,1,FALSE)</f>
        <v>#N/A</v>
      </c>
    </row>
    <row r="4126" hidden="1" spans="1:6">
      <c r="A4126" t="s">
        <v>7999</v>
      </c>
      <c r="B4126" t="s">
        <v>8000</v>
      </c>
      <c r="C4126" t="s">
        <v>8001</v>
      </c>
      <c r="D4126" t="str">
        <f t="shared" si="128"/>
        <v>Singapore </v>
      </c>
      <c r="E4126" t="str">
        <f t="shared" si="129"/>
        <v>120345</v>
      </c>
      <c r="F4126" t="e">
        <f>VLOOKUP(B4126,HawkerCenter!$B$2:$B$11,1,FALSE)</f>
        <v>#N/A</v>
      </c>
    </row>
    <row r="4127" hidden="1" spans="1:6">
      <c r="A4127" t="s">
        <v>8002</v>
      </c>
      <c r="B4127" t="s">
        <v>2200</v>
      </c>
      <c r="C4127" t="s">
        <v>8003</v>
      </c>
      <c r="D4127" t="str">
        <f>C4127</f>
        <v>#01-160</v>
      </c>
      <c r="E4127" t="str">
        <f t="shared" si="129"/>
        <v/>
      </c>
      <c r="F4127" t="e">
        <f>VLOOKUP(B4127,HawkerCenter!$B$2:$B$11,1,FALSE)</f>
        <v>#N/A</v>
      </c>
    </row>
    <row r="4128" hidden="1" spans="1:6">
      <c r="A4128" t="s">
        <v>8004</v>
      </c>
      <c r="B4128" t="s">
        <v>8005</v>
      </c>
      <c r="C4128" t="s">
        <v>8006</v>
      </c>
      <c r="D4128" t="str">
        <f t="shared" si="128"/>
        <v>Singapore </v>
      </c>
      <c r="E4128" t="str">
        <f t="shared" si="129"/>
        <v>188991</v>
      </c>
      <c r="F4128" t="e">
        <f>VLOOKUP(B4128,HawkerCenter!$B$2:$B$11,1,FALSE)</f>
        <v>#N/A</v>
      </c>
    </row>
    <row r="4129" hidden="1" spans="1:6">
      <c r="A4129" t="s">
        <v>8007</v>
      </c>
      <c r="B4129" t="s">
        <v>6159</v>
      </c>
      <c r="C4129" t="s">
        <v>8008</v>
      </c>
      <c r="D4129" t="str">
        <f>C4129</f>
        <v>#01-1300</v>
      </c>
      <c r="E4129" t="str">
        <f t="shared" si="129"/>
        <v/>
      </c>
      <c r="F4129" t="e">
        <f>VLOOKUP(B4129,HawkerCenter!$B$2:$B$11,1,FALSE)</f>
        <v>#N/A</v>
      </c>
    </row>
    <row r="4130" hidden="1" spans="1:6">
      <c r="A4130" t="s">
        <v>8009</v>
      </c>
      <c r="B4130" t="s">
        <v>1398</v>
      </c>
      <c r="C4130" t="s">
        <v>8010</v>
      </c>
      <c r="D4130" t="str">
        <f t="shared" si="128"/>
        <v>#01-60 </v>
      </c>
      <c r="E4130" t="str">
        <f t="shared" si="129"/>
        <v>Blk 93 Lorong 4 Toa Payoh Market &amp; Food Centre</v>
      </c>
      <c r="F4130" t="e">
        <f>VLOOKUP(B4130,HawkerCenter!$B$2:$B$11,1,FALSE)</f>
        <v>#N/A</v>
      </c>
    </row>
    <row r="4131" hidden="1" spans="1:6">
      <c r="A4131" t="s">
        <v>8011</v>
      </c>
      <c r="B4131" t="s">
        <v>8012</v>
      </c>
      <c r="C4131" t="s">
        <v>8013</v>
      </c>
      <c r="D4131" t="str">
        <f t="shared" si="128"/>
        <v>Singapore </v>
      </c>
      <c r="E4131" t="str">
        <f t="shared" si="129"/>
        <v>169643</v>
      </c>
      <c r="F4131" t="e">
        <f>VLOOKUP(B4131,HawkerCenter!$B$2:$B$11,1,FALSE)</f>
        <v>#N/A</v>
      </c>
    </row>
    <row r="4132" hidden="1" spans="1:6">
      <c r="A4132" t="s">
        <v>8014</v>
      </c>
      <c r="B4132" t="s">
        <v>3767</v>
      </c>
      <c r="C4132" t="s">
        <v>4614</v>
      </c>
      <c r="D4132" t="str">
        <f>C4132</f>
        <v>#01-136</v>
      </c>
      <c r="E4132" t="str">
        <f t="shared" si="129"/>
        <v/>
      </c>
      <c r="F4132" t="e">
        <f>VLOOKUP(B4132,HawkerCenter!$B$2:$B$11,1,FALSE)</f>
        <v>#N/A</v>
      </c>
    </row>
    <row r="4133" hidden="1" spans="1:6">
      <c r="A4133" t="s">
        <v>8015</v>
      </c>
      <c r="B4133" t="s">
        <v>8016</v>
      </c>
      <c r="C4133" t="s">
        <v>8017</v>
      </c>
      <c r="D4133" t="str">
        <f t="shared" si="128"/>
        <v>Singapore </v>
      </c>
      <c r="E4133" t="str">
        <f t="shared" si="129"/>
        <v>088933</v>
      </c>
      <c r="F4133" t="e">
        <f>VLOOKUP(B4133,HawkerCenter!$B$2:$B$11,1,FALSE)</f>
        <v>#N/A</v>
      </c>
    </row>
    <row r="4134" hidden="1" spans="1:6">
      <c r="A4134" t="s">
        <v>8018</v>
      </c>
      <c r="B4134" t="s">
        <v>6126</v>
      </c>
      <c r="C4134" t="s">
        <v>8019</v>
      </c>
      <c r="D4134" t="str">
        <f t="shared" si="128"/>
        <v>#01-01/02 </v>
      </c>
      <c r="E4134" t="str">
        <f t="shared" si="129"/>
        <v>Kopitown Sixth Avenue</v>
      </c>
      <c r="F4134" t="e">
        <f>VLOOKUP(B4134,HawkerCenter!$B$2:$B$11,1,FALSE)</f>
        <v>#N/A</v>
      </c>
    </row>
    <row r="4135" hidden="1" spans="1:6">
      <c r="A4135" t="s">
        <v>8020</v>
      </c>
      <c r="B4135" t="s">
        <v>8021</v>
      </c>
      <c r="C4135" t="s">
        <v>8022</v>
      </c>
      <c r="D4135" t="str">
        <f t="shared" si="128"/>
        <v>Singapore </v>
      </c>
      <c r="E4135" t="str">
        <f t="shared" si="129"/>
        <v>419870</v>
      </c>
      <c r="F4135" t="e">
        <f>VLOOKUP(B4135,HawkerCenter!$B$2:$B$11,1,FALSE)</f>
        <v>#N/A</v>
      </c>
    </row>
    <row r="4136" hidden="1" spans="1:6">
      <c r="A4136" t="s">
        <v>8023</v>
      </c>
      <c r="B4136" t="s">
        <v>342</v>
      </c>
      <c r="C4136" t="s">
        <v>8024</v>
      </c>
      <c r="D4136" t="str">
        <f t="shared" si="128"/>
        <v>#01-361 </v>
      </c>
      <c r="E4136" t="str">
        <f t="shared" si="129"/>
        <v>Lei Yuen Delights</v>
      </c>
      <c r="F4136" t="e">
        <f>VLOOKUP(B4136,HawkerCenter!$B$2:$B$11,1,FALSE)</f>
        <v>#N/A</v>
      </c>
    </row>
    <row r="4137" hidden="1" spans="1:6">
      <c r="A4137" t="s">
        <v>8025</v>
      </c>
      <c r="B4137" t="s">
        <v>3490</v>
      </c>
      <c r="C4137" t="s">
        <v>8026</v>
      </c>
      <c r="D4137" t="str">
        <f t="shared" si="128"/>
        <v>#01-85 </v>
      </c>
      <c r="E4137" t="str">
        <f t="shared" si="129"/>
        <v>Ang Mo Kio 628 Market &amp; Food Centre</v>
      </c>
      <c r="F4137" t="e">
        <f>VLOOKUP(B4137,HawkerCenter!$B$2:$B$11,1,FALSE)</f>
        <v>#N/A</v>
      </c>
    </row>
    <row r="4138" hidden="1" spans="1:6">
      <c r="A4138" t="s">
        <v>8027</v>
      </c>
      <c r="B4138" t="s">
        <v>2659</v>
      </c>
      <c r="C4138" t="s">
        <v>8028</v>
      </c>
      <c r="D4138" t="str">
        <f t="shared" si="128"/>
        <v>#01-45 </v>
      </c>
      <c r="E4138" t="str">
        <f t="shared" si="129"/>
        <v>East Coast Lagoon Food Village</v>
      </c>
      <c r="F4138" t="e">
        <f>VLOOKUP(B4138,HawkerCenter!$B$2:$B$11,1,FALSE)</f>
        <v>#N/A</v>
      </c>
    </row>
    <row r="4139" hidden="1" spans="1:6">
      <c r="A4139" t="s">
        <v>8029</v>
      </c>
      <c r="B4139" t="s">
        <v>1268</v>
      </c>
      <c r="C4139" t="s">
        <v>8030</v>
      </c>
      <c r="D4139" t="str">
        <f t="shared" si="128"/>
        <v>#B1-01 </v>
      </c>
      <c r="E4139" t="str">
        <f t="shared" si="129"/>
        <v>Gourmet Paradise Food Court</v>
      </c>
      <c r="F4139" t="e">
        <f>VLOOKUP(B4139,HawkerCenter!$B$2:$B$11,1,FALSE)</f>
        <v>#N/A</v>
      </c>
    </row>
    <row r="4140" hidden="1" spans="1:6">
      <c r="A4140" t="s">
        <v>8031</v>
      </c>
      <c r="B4140" t="s">
        <v>2487</v>
      </c>
      <c r="C4140" t="s">
        <v>8032</v>
      </c>
      <c r="D4140" t="str">
        <f t="shared" si="128"/>
        <v>S11 </v>
      </c>
      <c r="E4140" t="str">
        <f t="shared" si="129"/>
        <v>Coffee Shop</v>
      </c>
      <c r="F4140" t="e">
        <f>VLOOKUP(B4140,HawkerCenter!$B$2:$B$11,1,FALSE)</f>
        <v>#N/A</v>
      </c>
    </row>
    <row r="4141" hidden="1" spans="1:6">
      <c r="A4141" t="s">
        <v>8033</v>
      </c>
      <c r="B4141" t="s">
        <v>18</v>
      </c>
      <c r="C4141" t="s">
        <v>8034</v>
      </c>
      <c r="D4141" t="str">
        <f t="shared" si="128"/>
        <v>#01-48 </v>
      </c>
      <c r="E4141" t="str">
        <f t="shared" si="129"/>
        <v>Bedok Interchange Hawker Centre</v>
      </c>
      <c r="F4141" t="e">
        <f>VLOOKUP(B4141,HawkerCenter!$B$2:$B$11,1,FALSE)</f>
        <v>#N/A</v>
      </c>
    </row>
    <row r="4142" hidden="1" spans="1:6">
      <c r="A4142" t="s">
        <v>8035</v>
      </c>
      <c r="B4142" t="s">
        <v>2818</v>
      </c>
      <c r="C4142" t="s">
        <v>8036</v>
      </c>
      <c r="D4142" t="str">
        <f t="shared" si="128"/>
        <v>#01-273 </v>
      </c>
      <c r="E4142" t="str">
        <f t="shared" si="129"/>
        <v>FoodClique </v>
      </c>
      <c r="F4142" t="e">
        <f>VLOOKUP(B4142,HawkerCenter!$B$2:$B$11,1,FALSE)</f>
        <v>#N/A</v>
      </c>
    </row>
    <row r="4143" hidden="1" spans="1:6">
      <c r="A4143" t="s">
        <v>8037</v>
      </c>
      <c r="B4143" t="s">
        <v>8038</v>
      </c>
      <c r="C4143" t="s">
        <v>8039</v>
      </c>
      <c r="D4143" t="str">
        <f t="shared" si="128"/>
        <v>#B1-43 </v>
      </c>
      <c r="E4143" t="str">
        <f t="shared" si="129"/>
        <v>Sun Plaza</v>
      </c>
      <c r="F4143" t="e">
        <f>VLOOKUP(B4143,HawkerCenter!$B$2:$B$11,1,FALSE)</f>
        <v>#N/A</v>
      </c>
    </row>
    <row r="4144" hidden="1" spans="1:6">
      <c r="A4144" t="s">
        <v>7998</v>
      </c>
      <c r="B4144" t="s">
        <v>3242</v>
      </c>
      <c r="C4144" t="s">
        <v>3243</v>
      </c>
      <c r="D4144" t="str">
        <f t="shared" si="128"/>
        <v>#01-01 </v>
      </c>
      <c r="E4144" t="str">
        <f t="shared" si="129"/>
        <v>V6 Food Court</v>
      </c>
      <c r="F4144" t="e">
        <f>VLOOKUP(B4144,HawkerCenter!$B$2:$B$11,1,FALSE)</f>
        <v>#N/A</v>
      </c>
    </row>
    <row r="4145" hidden="1" spans="1:6">
      <c r="A4145" t="s">
        <v>8002</v>
      </c>
      <c r="B4145" t="s">
        <v>2200</v>
      </c>
      <c r="C4145" t="s">
        <v>8003</v>
      </c>
      <c r="D4145" t="str">
        <f>C4145</f>
        <v>#01-160</v>
      </c>
      <c r="E4145" t="str">
        <f t="shared" si="129"/>
        <v/>
      </c>
      <c r="F4145" t="e">
        <f>VLOOKUP(B4145,HawkerCenter!$B$2:$B$11,1,FALSE)</f>
        <v>#N/A</v>
      </c>
    </row>
    <row r="4146" hidden="1" spans="1:6">
      <c r="A4146" t="s">
        <v>7999</v>
      </c>
      <c r="B4146" t="s">
        <v>8000</v>
      </c>
      <c r="C4146" t="s">
        <v>8001</v>
      </c>
      <c r="D4146" t="str">
        <f t="shared" si="128"/>
        <v>Singapore </v>
      </c>
      <c r="E4146" t="str">
        <f t="shared" si="129"/>
        <v>120345</v>
      </c>
      <c r="F4146" t="e">
        <f>VLOOKUP(B4146,HawkerCenter!$B$2:$B$11,1,FALSE)</f>
        <v>#N/A</v>
      </c>
    </row>
    <row r="4147" hidden="1" spans="1:6">
      <c r="A4147" t="s">
        <v>8004</v>
      </c>
      <c r="B4147" t="s">
        <v>8005</v>
      </c>
      <c r="C4147" t="s">
        <v>8006</v>
      </c>
      <c r="D4147" t="str">
        <f t="shared" si="128"/>
        <v>Singapore </v>
      </c>
      <c r="E4147" t="str">
        <f t="shared" si="129"/>
        <v>188991</v>
      </c>
      <c r="F4147" t="e">
        <f>VLOOKUP(B4147,HawkerCenter!$B$2:$B$11,1,FALSE)</f>
        <v>#N/A</v>
      </c>
    </row>
    <row r="4148" hidden="1" spans="1:6">
      <c r="A4148" t="s">
        <v>8027</v>
      </c>
      <c r="B4148" t="s">
        <v>2659</v>
      </c>
      <c r="C4148" t="s">
        <v>8028</v>
      </c>
      <c r="D4148" t="str">
        <f t="shared" si="128"/>
        <v>#01-45 </v>
      </c>
      <c r="E4148" t="str">
        <f t="shared" si="129"/>
        <v>East Coast Lagoon Food Village</v>
      </c>
      <c r="F4148" t="e">
        <f>VLOOKUP(B4148,HawkerCenter!$B$2:$B$11,1,FALSE)</f>
        <v>#N/A</v>
      </c>
    </row>
    <row r="4149" hidden="1" spans="1:6">
      <c r="A4149" t="s">
        <v>8029</v>
      </c>
      <c r="B4149" t="s">
        <v>1268</v>
      </c>
      <c r="C4149" t="s">
        <v>8030</v>
      </c>
      <c r="D4149" t="str">
        <f t="shared" si="128"/>
        <v>#B1-01 </v>
      </c>
      <c r="E4149" t="str">
        <f t="shared" si="129"/>
        <v>Gourmet Paradise Food Court</v>
      </c>
      <c r="F4149" t="e">
        <f>VLOOKUP(B4149,HawkerCenter!$B$2:$B$11,1,FALSE)</f>
        <v>#N/A</v>
      </c>
    </row>
    <row r="4150" hidden="1" spans="1:6">
      <c r="A4150" t="s">
        <v>8031</v>
      </c>
      <c r="B4150" t="s">
        <v>2487</v>
      </c>
      <c r="C4150" t="s">
        <v>8032</v>
      </c>
      <c r="D4150" t="str">
        <f t="shared" si="128"/>
        <v>S11 </v>
      </c>
      <c r="E4150" t="str">
        <f t="shared" si="129"/>
        <v>Coffee Shop</v>
      </c>
      <c r="F4150" t="e">
        <f>VLOOKUP(B4150,HawkerCenter!$B$2:$B$11,1,FALSE)</f>
        <v>#N/A</v>
      </c>
    </row>
    <row r="4151" hidden="1" spans="1:6">
      <c r="A4151" t="s">
        <v>8025</v>
      </c>
      <c r="B4151" t="s">
        <v>3490</v>
      </c>
      <c r="C4151" t="s">
        <v>8026</v>
      </c>
      <c r="D4151" t="str">
        <f t="shared" si="128"/>
        <v>#01-85 </v>
      </c>
      <c r="E4151" t="str">
        <f t="shared" si="129"/>
        <v>Ang Mo Kio 628 Market &amp; Food Centre</v>
      </c>
      <c r="F4151" t="e">
        <f>VLOOKUP(B4151,HawkerCenter!$B$2:$B$11,1,FALSE)</f>
        <v>#N/A</v>
      </c>
    </row>
    <row r="4152" hidden="1" spans="1:6">
      <c r="A4152" t="s">
        <v>8040</v>
      </c>
      <c r="B4152" t="s">
        <v>20</v>
      </c>
      <c r="C4152" t="s">
        <v>8041</v>
      </c>
      <c r="D4152" t="str">
        <f t="shared" si="128"/>
        <v>#01-49 </v>
      </c>
      <c r="E4152" t="str">
        <f t="shared" si="129"/>
        <v>Alexandra Village Food Centre</v>
      </c>
      <c r="F4152" t="e">
        <f>VLOOKUP(B4152,HawkerCenter!$B$2:$B$11,1,FALSE)</f>
        <v>#N/A</v>
      </c>
    </row>
    <row r="4153" hidden="1" spans="1:6">
      <c r="A4153" t="s">
        <v>8042</v>
      </c>
      <c r="B4153" t="s">
        <v>17</v>
      </c>
      <c r="C4153" t="s">
        <v>8043</v>
      </c>
      <c r="D4153" t="str">
        <f t="shared" si="128"/>
        <v>#01-59 </v>
      </c>
      <c r="E4153" t="str">
        <f t="shared" si="129"/>
        <v>Kovan 209 Market &amp; Food Centre</v>
      </c>
      <c r="F4153" t="e">
        <f>VLOOKUP(B4153,HawkerCenter!$B$2:$B$11,1,FALSE)</f>
        <v>#N/A</v>
      </c>
    </row>
    <row r="4154" hidden="1" spans="1:6">
      <c r="A4154" t="s">
        <v>8044</v>
      </c>
      <c r="B4154" t="s">
        <v>454</v>
      </c>
      <c r="C4154" t="s">
        <v>8045</v>
      </c>
      <c r="D4154" t="str">
        <f t="shared" si="128"/>
        <v>Level </v>
      </c>
      <c r="E4154" t="str">
        <f t="shared" si="129"/>
        <v>3 VivoCity Food Republic</v>
      </c>
      <c r="F4154" t="e">
        <f>VLOOKUP(B4154,HawkerCenter!$B$2:$B$11,1,FALSE)</f>
        <v>#N/A</v>
      </c>
    </row>
    <row r="4155" hidden="1" spans="1:6">
      <c r="A4155" t="s">
        <v>8046</v>
      </c>
      <c r="B4155" t="s">
        <v>4304</v>
      </c>
      <c r="C4155" t="s">
        <v>4305</v>
      </c>
      <c r="D4155" t="str">
        <f>C4155</f>
        <v>#01-1747</v>
      </c>
      <c r="E4155" t="str">
        <f t="shared" si="129"/>
        <v/>
      </c>
      <c r="F4155" t="e">
        <f>VLOOKUP(B4155,HawkerCenter!$B$2:$B$11,1,FALSE)</f>
        <v>#N/A</v>
      </c>
    </row>
    <row r="4156" hidden="1" spans="1:6">
      <c r="A4156" t="s">
        <v>8047</v>
      </c>
      <c r="B4156" t="s">
        <v>4736</v>
      </c>
      <c r="C4156" t="s">
        <v>8048</v>
      </c>
      <c r="D4156" t="str">
        <f t="shared" si="128"/>
        <v>#01-12 </v>
      </c>
      <c r="E4156" t="str">
        <f t="shared" si="129"/>
        <v>Northpoint Bizhub Kim San Leng</v>
      </c>
      <c r="F4156" t="e">
        <f>VLOOKUP(B4156,HawkerCenter!$B$2:$B$11,1,FALSE)</f>
        <v>#N/A</v>
      </c>
    </row>
    <row r="4157" hidden="1" spans="1:6">
      <c r="A4157" t="s">
        <v>8049</v>
      </c>
      <c r="B4157" t="s">
        <v>283</v>
      </c>
      <c r="C4157" t="s">
        <v>2877</v>
      </c>
      <c r="D4157" t="str">
        <f>C4157</f>
        <v>#01-98</v>
      </c>
      <c r="E4157" t="str">
        <f t="shared" si="129"/>
        <v/>
      </c>
      <c r="F4157" t="e">
        <f>VLOOKUP(B4157,HawkerCenter!$B$2:$B$11,1,FALSE)</f>
        <v>#N/A</v>
      </c>
    </row>
    <row r="4158" hidden="1" spans="1:6">
      <c r="A4158" t="s">
        <v>8050</v>
      </c>
      <c r="B4158" t="s">
        <v>2427</v>
      </c>
      <c r="C4158" t="s">
        <v>2428</v>
      </c>
      <c r="D4158" t="str">
        <f t="shared" si="128"/>
        <v>Food </v>
      </c>
      <c r="E4158" t="str">
        <f t="shared" si="129"/>
        <v>Paradise</v>
      </c>
      <c r="F4158" t="e">
        <f>VLOOKUP(B4158,HawkerCenter!$B$2:$B$11,1,FALSE)</f>
        <v>#N/A</v>
      </c>
    </row>
    <row r="4159" hidden="1" spans="1:6">
      <c r="A4159" t="s">
        <v>8051</v>
      </c>
      <c r="B4159" t="s">
        <v>4315</v>
      </c>
      <c r="C4159" t="s">
        <v>8052</v>
      </c>
      <c r="D4159" t="str">
        <f t="shared" si="128"/>
        <v>#01-84D </v>
      </c>
      <c r="E4159" t="str">
        <f t="shared" si="129"/>
        <v>HarbourFront Centre</v>
      </c>
      <c r="F4159" t="e">
        <f>VLOOKUP(B4159,HawkerCenter!$B$2:$B$11,1,FALSE)</f>
        <v>#N/A</v>
      </c>
    </row>
    <row r="4160" hidden="1" spans="1:6">
      <c r="A4160" t="s">
        <v>8053</v>
      </c>
      <c r="B4160" t="s">
        <v>6725</v>
      </c>
      <c r="C4160" t="s">
        <v>6726</v>
      </c>
      <c r="D4160" t="str">
        <f>C4160</f>
        <v>#01-88</v>
      </c>
      <c r="E4160" t="str">
        <f t="shared" si="129"/>
        <v/>
      </c>
      <c r="F4160" t="e">
        <f>VLOOKUP(B4160,HawkerCenter!$B$2:$B$11,1,FALSE)</f>
        <v>#N/A</v>
      </c>
    </row>
    <row r="4161" hidden="1" spans="1:6">
      <c r="A4161" t="s">
        <v>8054</v>
      </c>
      <c r="B4161" t="s">
        <v>8055</v>
      </c>
      <c r="C4161" t="s">
        <v>8056</v>
      </c>
      <c r="D4161" t="str">
        <f t="shared" si="128"/>
        <v>#08-01C </v>
      </c>
      <c r="E4161" t="str">
        <f t="shared" si="129"/>
        <v>Da Jin Factory Building OIZO</v>
      </c>
      <c r="F4161" t="e">
        <f>VLOOKUP(B4161,HawkerCenter!$B$2:$B$11,1,FALSE)</f>
        <v>#N/A</v>
      </c>
    </row>
    <row r="4162" hidden="1" spans="1:6">
      <c r="A4162" t="s">
        <v>8057</v>
      </c>
      <c r="B4162" t="s">
        <v>105</v>
      </c>
      <c r="C4162" t="s">
        <v>8058</v>
      </c>
      <c r="D4162" t="str">
        <f t="shared" si="128"/>
        <v>#01-15 </v>
      </c>
      <c r="E4162" t="str">
        <f t="shared" si="129"/>
        <v>Yuhua Village Market &amp; Food Centre</v>
      </c>
      <c r="F4162" t="e">
        <f>VLOOKUP(B4162,HawkerCenter!$B$2:$B$11,1,FALSE)</f>
        <v>#N/A</v>
      </c>
    </row>
    <row r="4163" hidden="1" spans="1:6">
      <c r="A4163" t="s">
        <v>8059</v>
      </c>
      <c r="B4163" t="s">
        <v>105</v>
      </c>
      <c r="C4163" t="s">
        <v>8060</v>
      </c>
      <c r="D4163" t="str">
        <f t="shared" ref="D4163:D4226" si="130">LEFT(C4163,FIND(" ",C4163))</f>
        <v>#01-11 </v>
      </c>
      <c r="E4163" t="str">
        <f t="shared" ref="E4163:E4226" si="131">RIGHT(C4163,LEN(C4163)-LEN(D4163))</f>
        <v>Yuhua Village Market &amp; Food Centre</v>
      </c>
      <c r="F4163" t="e">
        <f>VLOOKUP(B4163,HawkerCenter!$B$2:$B$11,1,FALSE)</f>
        <v>#N/A</v>
      </c>
    </row>
    <row r="4164" hidden="1" spans="1:6">
      <c r="A4164" t="s">
        <v>8061</v>
      </c>
      <c r="B4164" t="s">
        <v>1109</v>
      </c>
      <c r="C4164" t="s">
        <v>8062</v>
      </c>
      <c r="D4164" t="str">
        <f t="shared" si="130"/>
        <v>#01-02 </v>
      </c>
      <c r="E4164" t="str">
        <f t="shared" si="131"/>
        <v>Newton Food Centre</v>
      </c>
      <c r="F4164" t="e">
        <f>VLOOKUP(B4164,HawkerCenter!$B$2:$B$11,1,FALSE)</f>
        <v>#N/A</v>
      </c>
    </row>
    <row r="4165" hidden="1" spans="1:6">
      <c r="A4165" t="s">
        <v>8063</v>
      </c>
      <c r="B4165" t="s">
        <v>1109</v>
      </c>
      <c r="C4165" t="s">
        <v>8064</v>
      </c>
      <c r="D4165" t="str">
        <f t="shared" si="130"/>
        <v>#01-10 </v>
      </c>
      <c r="E4165" t="str">
        <f t="shared" si="131"/>
        <v>Newton Food Centre</v>
      </c>
      <c r="F4165" t="e">
        <f>VLOOKUP(B4165,HawkerCenter!$B$2:$B$11,1,FALSE)</f>
        <v>#N/A</v>
      </c>
    </row>
    <row r="4166" hidden="1" spans="1:6">
      <c r="A4166" t="s">
        <v>8065</v>
      </c>
      <c r="B4166" t="s">
        <v>1590</v>
      </c>
      <c r="C4166" t="s">
        <v>8066</v>
      </c>
      <c r="D4166" t="str">
        <f t="shared" si="130"/>
        <v>#02-84 </v>
      </c>
      <c r="E4166" t="str">
        <f t="shared" si="131"/>
        <v>Commonwealth Crescent Market &amp; Food Centre</v>
      </c>
      <c r="F4166" t="e">
        <f>VLOOKUP(B4166,HawkerCenter!$B$2:$B$11,1,FALSE)</f>
        <v>#N/A</v>
      </c>
    </row>
    <row r="4167" hidden="1" spans="1:6">
      <c r="A4167" t="s">
        <v>8067</v>
      </c>
      <c r="B4167" t="s">
        <v>8068</v>
      </c>
      <c r="C4167" t="s">
        <v>8069</v>
      </c>
      <c r="D4167" t="str">
        <f t="shared" si="130"/>
        <v>#03-34/34A </v>
      </c>
      <c r="E4167" t="str">
        <f t="shared" si="131"/>
        <v>FEAST, Jurong Point 2 Shopping Centre</v>
      </c>
      <c r="F4167" t="e">
        <f>VLOOKUP(B4167,HawkerCenter!$B$2:$B$11,1,FALSE)</f>
        <v>#N/A</v>
      </c>
    </row>
    <row r="4168" hidden="1" spans="1:6">
      <c r="A4168" t="s">
        <v>8070</v>
      </c>
      <c r="B4168" t="s">
        <v>3692</v>
      </c>
      <c r="C4168" t="s">
        <v>8071</v>
      </c>
      <c r="D4168" t="str">
        <f t="shared" si="130"/>
        <v>Kwek </v>
      </c>
      <c r="E4168" t="str">
        <f t="shared" si="131"/>
        <v>Seng Huat Eating House</v>
      </c>
      <c r="F4168" t="e">
        <f>VLOOKUP(B4168,HawkerCenter!$B$2:$B$11,1,FALSE)</f>
        <v>#N/A</v>
      </c>
    </row>
    <row r="4169" hidden="1" spans="1:6">
      <c r="A4169" t="s">
        <v>8072</v>
      </c>
      <c r="B4169" t="s">
        <v>1019</v>
      </c>
      <c r="C4169" t="s">
        <v>8073</v>
      </c>
      <c r="D4169" t="str">
        <f t="shared" si="130"/>
        <v>#01-468 </v>
      </c>
      <c r="E4169" t="str">
        <f t="shared" si="131"/>
        <v>Springleaf Eating House</v>
      </c>
      <c r="F4169" t="e">
        <f>VLOOKUP(B4169,HawkerCenter!$B$2:$B$11,1,FALSE)</f>
        <v>#N/A</v>
      </c>
    </row>
    <row r="4170" hidden="1" spans="1:6">
      <c r="A4170" t="s">
        <v>8074</v>
      </c>
      <c r="B4170" t="s">
        <v>8075</v>
      </c>
      <c r="C4170" t="s">
        <v>1978</v>
      </c>
      <c r="D4170" t="str">
        <f>C4170</f>
        <v>#01-150</v>
      </c>
      <c r="E4170" t="str">
        <f t="shared" si="131"/>
        <v/>
      </c>
      <c r="F4170" t="e">
        <f>VLOOKUP(B4170,HawkerCenter!$B$2:$B$11,1,FALSE)</f>
        <v>#N/A</v>
      </c>
    </row>
    <row r="4171" hidden="1" spans="1:6">
      <c r="A4171" t="s">
        <v>8076</v>
      </c>
      <c r="B4171" t="s">
        <v>13</v>
      </c>
      <c r="C4171" t="s">
        <v>8077</v>
      </c>
      <c r="D4171" t="str">
        <f t="shared" si="130"/>
        <v>#02-064 </v>
      </c>
      <c r="E4171" t="str">
        <f t="shared" si="131"/>
        <v>Chinatown Complex Market &amp; Food Centre</v>
      </c>
      <c r="F4171" t="e">
        <f>VLOOKUP(B4171,HawkerCenter!$B$2:$B$11,1,FALSE)</f>
        <v>#N/A</v>
      </c>
    </row>
    <row r="4172" hidden="1" spans="1:6">
      <c r="A4172" t="s">
        <v>8078</v>
      </c>
      <c r="B4172" t="s">
        <v>483</v>
      </c>
      <c r="C4172" t="s">
        <v>8079</v>
      </c>
      <c r="D4172" t="str">
        <f t="shared" si="130"/>
        <v>#01-13 </v>
      </c>
      <c r="E4172" t="str">
        <f t="shared" si="131"/>
        <v>Geylang Bahru Market &amp; Food Centre</v>
      </c>
      <c r="F4172" t="e">
        <f>VLOOKUP(B4172,HawkerCenter!$B$2:$B$11,1,FALSE)</f>
        <v>#N/A</v>
      </c>
    </row>
    <row r="4173" hidden="1" spans="1:6">
      <c r="A4173" t="s">
        <v>8080</v>
      </c>
      <c r="B4173" t="s">
        <v>8081</v>
      </c>
      <c r="C4173" t="s">
        <v>8082</v>
      </c>
      <c r="D4173" t="str">
        <f t="shared" si="130"/>
        <v>7 </v>
      </c>
      <c r="E4173" t="str">
        <f t="shared" si="131"/>
        <v>Stars Coffeeshop</v>
      </c>
      <c r="F4173" t="e">
        <f>VLOOKUP(B4173,HawkerCenter!$B$2:$B$11,1,FALSE)</f>
        <v>#N/A</v>
      </c>
    </row>
    <row r="4174" hidden="1" spans="1:6">
      <c r="A4174" t="s">
        <v>8083</v>
      </c>
      <c r="B4174" t="s">
        <v>195</v>
      </c>
      <c r="C4174" t="s">
        <v>8084</v>
      </c>
      <c r="D4174" t="str">
        <f t="shared" si="130"/>
        <v>#01-14 </v>
      </c>
      <c r="E4174" t="str">
        <f t="shared" si="131"/>
        <v>Serangoon Garden Market</v>
      </c>
      <c r="F4174" t="e">
        <f>VLOOKUP(B4174,HawkerCenter!$B$2:$B$11,1,FALSE)</f>
        <v>#N/A</v>
      </c>
    </row>
    <row r="4175" hidden="1" spans="1:6">
      <c r="A4175" t="s">
        <v>8085</v>
      </c>
      <c r="B4175" t="s">
        <v>2794</v>
      </c>
      <c r="C4175" t="s">
        <v>8086</v>
      </c>
      <c r="D4175" t="str">
        <f t="shared" si="130"/>
        <v>#04-27/28/29 </v>
      </c>
      <c r="E4175" t="str">
        <f t="shared" si="131"/>
        <v>Tampines Mall</v>
      </c>
      <c r="F4175" t="e">
        <f>VLOOKUP(B4175,HawkerCenter!$B$2:$B$11,1,FALSE)</f>
        <v>#N/A</v>
      </c>
    </row>
    <row r="4176" hidden="1" spans="1:6">
      <c r="A4176" t="s">
        <v>8087</v>
      </c>
      <c r="B4176" t="s">
        <v>2996</v>
      </c>
      <c r="C4176" t="s">
        <v>8088</v>
      </c>
      <c r="D4176" t="str">
        <f t="shared" si="130"/>
        <v>#02-14 </v>
      </c>
      <c r="E4176" t="str">
        <f t="shared" si="131"/>
        <v>Rivervale Plaza</v>
      </c>
      <c r="F4176" t="e">
        <f>VLOOKUP(B4176,HawkerCenter!$B$2:$B$11,1,FALSE)</f>
        <v>#N/A</v>
      </c>
    </row>
    <row r="4177" hidden="1" spans="1:6">
      <c r="A4177" t="s">
        <v>8089</v>
      </c>
      <c r="B4177" t="s">
        <v>290</v>
      </c>
      <c r="C4177" t="s">
        <v>8090</v>
      </c>
      <c r="D4177" t="str">
        <f t="shared" si="130"/>
        <v>#02-44 </v>
      </c>
      <c r="E4177" t="str">
        <f t="shared" si="131"/>
        <v>Berseh Food Centre </v>
      </c>
      <c r="F4177" t="e">
        <f>VLOOKUP(B4177,HawkerCenter!$B$2:$B$11,1,FALSE)</f>
        <v>#N/A</v>
      </c>
    </row>
    <row r="4178" hidden="1" spans="1:6">
      <c r="A4178" t="s">
        <v>8091</v>
      </c>
      <c r="B4178" t="s">
        <v>8092</v>
      </c>
      <c r="C4178" t="s">
        <v>8093</v>
      </c>
      <c r="D4178" t="str">
        <f t="shared" si="130"/>
        <v>#01-01 </v>
      </c>
      <c r="E4178" t="str">
        <f t="shared" si="131"/>
        <v>Yishun 675 Coffee Shop</v>
      </c>
      <c r="F4178" t="e">
        <f>VLOOKUP(B4178,HawkerCenter!$B$2:$B$11,1,FALSE)</f>
        <v>#N/A</v>
      </c>
    </row>
    <row r="4179" hidden="1" spans="1:6">
      <c r="A4179" t="s">
        <v>8094</v>
      </c>
      <c r="B4179" t="s">
        <v>3628</v>
      </c>
      <c r="C4179" t="s">
        <v>8095</v>
      </c>
      <c r="D4179" t="str">
        <f t="shared" si="130"/>
        <v>#04-01 </v>
      </c>
      <c r="E4179" t="str">
        <f t="shared" si="131"/>
        <v>Oasis Terraces</v>
      </c>
      <c r="F4179" t="e">
        <f>VLOOKUP(B4179,HawkerCenter!$B$2:$B$11,1,FALSE)</f>
        <v>#N/A</v>
      </c>
    </row>
    <row r="4180" hidden="1" spans="1:6">
      <c r="A4180" t="s">
        <v>8096</v>
      </c>
      <c r="B4180" t="s">
        <v>3043</v>
      </c>
      <c r="C4180" t="s">
        <v>48</v>
      </c>
      <c r="D4180" t="str">
        <f>C4180</f>
        <v>#01-01</v>
      </c>
      <c r="E4180" t="str">
        <f t="shared" si="131"/>
        <v/>
      </c>
      <c r="F4180" t="e">
        <f>VLOOKUP(B4180,HawkerCenter!$B$2:$B$11,1,FALSE)</f>
        <v>#N/A</v>
      </c>
    </row>
    <row r="4181" hidden="1" spans="1:6">
      <c r="A4181" t="s">
        <v>8097</v>
      </c>
      <c r="B4181" t="s">
        <v>879</v>
      </c>
      <c r="C4181" t="s">
        <v>2920</v>
      </c>
      <c r="D4181" t="str">
        <f>C4181</f>
        <v>#01-15</v>
      </c>
      <c r="E4181" t="str">
        <f t="shared" si="131"/>
        <v/>
      </c>
      <c r="F4181" t="e">
        <f>VLOOKUP(B4181,HawkerCenter!$B$2:$B$11,1,FALSE)</f>
        <v>#N/A</v>
      </c>
    </row>
    <row r="4182" hidden="1" spans="1:6">
      <c r="A4182" t="s">
        <v>8098</v>
      </c>
      <c r="B4182" t="s">
        <v>2118</v>
      </c>
      <c r="C4182" t="s">
        <v>48</v>
      </c>
      <c r="D4182" t="str">
        <f>C4182</f>
        <v>#01-01</v>
      </c>
      <c r="E4182" t="str">
        <f t="shared" si="131"/>
        <v/>
      </c>
      <c r="F4182" t="e">
        <f>VLOOKUP(B4182,HawkerCenter!$B$2:$B$11,1,FALSE)</f>
        <v>#N/A</v>
      </c>
    </row>
    <row r="4183" hidden="1" spans="1:6">
      <c r="A4183" t="s">
        <v>8099</v>
      </c>
      <c r="B4183" t="s">
        <v>670</v>
      </c>
      <c r="C4183" t="s">
        <v>2172</v>
      </c>
      <c r="D4183" t="str">
        <f t="shared" si="130"/>
        <v>#02-18 </v>
      </c>
      <c r="E4183" t="str">
        <f t="shared" si="131"/>
        <v>Hainanese Village Centre</v>
      </c>
      <c r="F4183" t="e">
        <f>VLOOKUP(B4183,HawkerCenter!$B$2:$B$11,1,FALSE)</f>
        <v>#N/A</v>
      </c>
    </row>
    <row r="4184" hidden="1" spans="1:6">
      <c r="A4184" t="s">
        <v>8100</v>
      </c>
      <c r="B4184" t="s">
        <v>2329</v>
      </c>
      <c r="C4184" t="s">
        <v>8101</v>
      </c>
      <c r="D4184" t="str">
        <f t="shared" si="130"/>
        <v>#01-2431 </v>
      </c>
      <c r="E4184" t="str">
        <f t="shared" si="131"/>
        <v>Eunos Food Station</v>
      </c>
      <c r="F4184" t="e">
        <f>VLOOKUP(B4184,HawkerCenter!$B$2:$B$11,1,FALSE)</f>
        <v>#N/A</v>
      </c>
    </row>
    <row r="4185" hidden="1" spans="1:6">
      <c r="A4185" t="s">
        <v>8102</v>
      </c>
      <c r="B4185" t="s">
        <v>1178</v>
      </c>
      <c r="C4185" t="s">
        <v>8103</v>
      </c>
      <c r="D4185" t="str">
        <f t="shared" si="130"/>
        <v>#01-48 </v>
      </c>
      <c r="E4185" t="str">
        <f t="shared" si="131"/>
        <v>Fu Fa Food Court</v>
      </c>
      <c r="F4185" t="e">
        <f>VLOOKUP(B4185,HawkerCenter!$B$2:$B$11,1,FALSE)</f>
        <v>#N/A</v>
      </c>
    </row>
    <row r="4186" hidden="1" spans="1:6">
      <c r="A4186" t="s">
        <v>8104</v>
      </c>
      <c r="B4186" t="s">
        <v>4412</v>
      </c>
      <c r="C4186" t="s">
        <v>8105</v>
      </c>
      <c r="D4186" t="str">
        <f t="shared" si="130"/>
        <v>#01-01 </v>
      </c>
      <c r="E4186" t="str">
        <f t="shared" si="131"/>
        <v>7 Stars Kopitiam</v>
      </c>
      <c r="F4186" t="e">
        <f>VLOOKUP(B4186,HawkerCenter!$B$2:$B$11,1,FALSE)</f>
        <v>#N/A</v>
      </c>
    </row>
    <row r="4187" hidden="1" spans="1:6">
      <c r="A4187" t="s">
        <v>8106</v>
      </c>
      <c r="B4187" t="s">
        <v>1127</v>
      </c>
      <c r="C4187" t="s">
        <v>8107</v>
      </c>
      <c r="D4187" t="str">
        <f t="shared" si="130"/>
        <v>#01-207 </v>
      </c>
      <c r="E4187" t="str">
        <f t="shared" si="131"/>
        <v>S-24 Kopitiam</v>
      </c>
      <c r="F4187" t="e">
        <f>VLOOKUP(B4187,HawkerCenter!$B$2:$B$11,1,FALSE)</f>
        <v>#N/A</v>
      </c>
    </row>
    <row r="4188" hidden="1" spans="1:6">
      <c r="A4188" t="s">
        <v>8108</v>
      </c>
      <c r="B4188" t="s">
        <v>5424</v>
      </c>
      <c r="C4188" t="s">
        <v>8109</v>
      </c>
      <c r="D4188" t="str">
        <f>C4188</f>
        <v>#01-2152</v>
      </c>
      <c r="E4188" t="str">
        <f t="shared" si="131"/>
        <v/>
      </c>
      <c r="F4188" t="e">
        <f>VLOOKUP(B4188,HawkerCenter!$B$2:$B$11,1,FALSE)</f>
        <v>#N/A</v>
      </c>
    </row>
    <row r="4189" hidden="1" spans="1:6">
      <c r="A4189" t="s">
        <v>8110</v>
      </c>
      <c r="B4189" t="s">
        <v>1765</v>
      </c>
      <c r="C4189" t="s">
        <v>8111</v>
      </c>
      <c r="D4189" t="str">
        <f t="shared" si="130"/>
        <v>#01-480 </v>
      </c>
      <c r="E4189" t="str">
        <f t="shared" si="131"/>
        <v>Food Face Pte Ltd</v>
      </c>
      <c r="F4189" t="e">
        <f>VLOOKUP(B4189,HawkerCenter!$B$2:$B$11,1,FALSE)</f>
        <v>#N/A</v>
      </c>
    </row>
    <row r="4190" hidden="1" spans="1:6">
      <c r="A4190" t="s">
        <v>8112</v>
      </c>
      <c r="B4190" t="s">
        <v>7988</v>
      </c>
      <c r="C4190" t="s">
        <v>5102</v>
      </c>
      <c r="D4190" t="str">
        <f>C4190</f>
        <v>#01-462</v>
      </c>
      <c r="E4190" t="str">
        <f t="shared" si="131"/>
        <v/>
      </c>
      <c r="F4190" t="e">
        <f>VLOOKUP(B4190,HawkerCenter!$B$2:$B$11,1,FALSE)</f>
        <v>#N/A</v>
      </c>
    </row>
    <row r="4191" hidden="1" spans="1:6">
      <c r="A4191" t="s">
        <v>8113</v>
      </c>
      <c r="B4191" t="s">
        <v>2418</v>
      </c>
      <c r="C4191" t="s">
        <v>8114</v>
      </c>
      <c r="D4191" t="str">
        <f t="shared" si="130"/>
        <v>#01-308 </v>
      </c>
      <c r="E4191" t="str">
        <f t="shared" si="131"/>
        <v>1st Stop Food Junction</v>
      </c>
      <c r="F4191" t="e">
        <f>VLOOKUP(B4191,HawkerCenter!$B$2:$B$11,1,FALSE)</f>
        <v>#N/A</v>
      </c>
    </row>
    <row r="4192" hidden="1" spans="1:6">
      <c r="A4192" t="s">
        <v>8115</v>
      </c>
      <c r="B4192" t="s">
        <v>701</v>
      </c>
      <c r="C4192" t="s">
        <v>8116</v>
      </c>
      <c r="D4192" t="e">
        <f t="shared" si="130"/>
        <v>#VALUE!</v>
      </c>
      <c r="E4192" t="e">
        <f t="shared" si="131"/>
        <v>#VALUE!</v>
      </c>
      <c r="F4192" t="e">
        <f>VLOOKUP(B4192,HawkerCenter!$B$2:$B$11,1,FALSE)</f>
        <v>#N/A</v>
      </c>
    </row>
    <row r="4193" hidden="1" spans="1:6">
      <c r="A4193" t="s">
        <v>8117</v>
      </c>
      <c r="B4193" t="s">
        <v>854</v>
      </c>
      <c r="C4193" t="s">
        <v>8118</v>
      </c>
      <c r="D4193" t="str">
        <f t="shared" si="130"/>
        <v>#01-36 </v>
      </c>
      <c r="E4193" t="str">
        <f t="shared" si="131"/>
        <v>Pasir Panjang Food Centre</v>
      </c>
      <c r="F4193" t="e">
        <f>VLOOKUP(B4193,HawkerCenter!$B$2:$B$11,1,FALSE)</f>
        <v>#N/A</v>
      </c>
    </row>
    <row r="4194" hidden="1" spans="1:6">
      <c r="A4194" t="s">
        <v>8119</v>
      </c>
      <c r="B4194" t="s">
        <v>583</v>
      </c>
      <c r="C4194" t="s">
        <v>8120</v>
      </c>
      <c r="D4194" t="str">
        <f t="shared" si="130"/>
        <v>#01-39 </v>
      </c>
      <c r="E4194" t="str">
        <f t="shared" si="131"/>
        <v>85 Fengshan Centre</v>
      </c>
      <c r="F4194" t="e">
        <f>VLOOKUP(B4194,HawkerCenter!$B$2:$B$11,1,FALSE)</f>
        <v>#N/A</v>
      </c>
    </row>
    <row r="4195" hidden="1" spans="1:6">
      <c r="A4195" t="s">
        <v>8121</v>
      </c>
      <c r="B4195" t="s">
        <v>8122</v>
      </c>
      <c r="C4195" t="s">
        <v>8123</v>
      </c>
      <c r="D4195" t="str">
        <f>C4195</f>
        <v>#01-2771</v>
      </c>
      <c r="E4195" t="str">
        <f t="shared" si="131"/>
        <v/>
      </c>
      <c r="F4195" t="e">
        <f>VLOOKUP(B4195,HawkerCenter!$B$2:$B$11,1,FALSE)</f>
        <v>#N/A</v>
      </c>
    </row>
    <row r="4196" hidden="1" spans="1:6">
      <c r="A4196" t="s">
        <v>8124</v>
      </c>
      <c r="B4196" t="s">
        <v>1594</v>
      </c>
      <c r="C4196" t="s">
        <v>8125</v>
      </c>
      <c r="D4196" t="str">
        <f t="shared" si="130"/>
        <v>#01-98 </v>
      </c>
      <c r="E4196" t="str">
        <f t="shared" si="131"/>
        <v>Boon Lay Place Food Village</v>
      </c>
      <c r="F4196" t="e">
        <f>VLOOKUP(B4196,HawkerCenter!$B$2:$B$11,1,FALSE)</f>
        <v>#N/A</v>
      </c>
    </row>
    <row r="4197" hidden="1" spans="1:6">
      <c r="A4197" t="s">
        <v>8126</v>
      </c>
      <c r="B4197" t="s">
        <v>7191</v>
      </c>
      <c r="C4197" t="s">
        <v>1325</v>
      </c>
      <c r="D4197" t="str">
        <f>C4197</f>
        <v>#01-67</v>
      </c>
      <c r="E4197" t="str">
        <f t="shared" si="131"/>
        <v/>
      </c>
      <c r="F4197" t="e">
        <f>VLOOKUP(B4197,HawkerCenter!$B$2:$B$11,1,FALSE)</f>
        <v>#N/A</v>
      </c>
    </row>
    <row r="4198" hidden="1" spans="1:6">
      <c r="A4198" t="s">
        <v>8127</v>
      </c>
      <c r="B4198" t="s">
        <v>614</v>
      </c>
      <c r="C4198" t="s">
        <v>8128</v>
      </c>
      <c r="D4198" t="str">
        <f t="shared" si="130"/>
        <v>#01-34 </v>
      </c>
      <c r="E4198" t="str">
        <f t="shared" si="131"/>
        <v>Yishun Park Hawker Centre</v>
      </c>
      <c r="F4198" t="e">
        <f>VLOOKUP(B4198,HawkerCenter!$B$2:$B$11,1,FALSE)</f>
        <v>#N/A</v>
      </c>
    </row>
    <row r="4199" hidden="1" spans="1:6">
      <c r="A4199" t="s">
        <v>8129</v>
      </c>
      <c r="B4199" t="s">
        <v>8130</v>
      </c>
      <c r="C4199" t="s">
        <v>8131</v>
      </c>
      <c r="D4199" t="str">
        <f t="shared" si="130"/>
        <v>#01-21 </v>
      </c>
      <c r="E4199" t="str">
        <f t="shared" si="131"/>
        <v>Sengkang General Hospital</v>
      </c>
      <c r="F4199" t="e">
        <f>VLOOKUP(B4199,HawkerCenter!$B$2:$B$11,1,FALSE)</f>
        <v>#N/A</v>
      </c>
    </row>
    <row r="4200" hidden="1" spans="1:6">
      <c r="A4200" t="s">
        <v>8132</v>
      </c>
      <c r="B4200" t="s">
        <v>3</v>
      </c>
      <c r="C4200" t="s">
        <v>8133</v>
      </c>
      <c r="D4200" t="str">
        <f t="shared" si="130"/>
        <v>#01-10 </v>
      </c>
      <c r="E4200" t="str">
        <f t="shared" si="131"/>
        <v>Whampoa Makan Place Block 90</v>
      </c>
      <c r="F4200" t="str">
        <f>VLOOKUP(B4200,HawkerCenter!$B$2:$B$11,1,FALSE)</f>
        <v>90 Whampoa Drive</v>
      </c>
    </row>
    <row r="4201" hidden="1" spans="1:6">
      <c r="A4201" t="s">
        <v>8134</v>
      </c>
      <c r="B4201" t="s">
        <v>8135</v>
      </c>
      <c r="C4201" t="s">
        <v>755</v>
      </c>
      <c r="D4201" t="str">
        <f>C4201</f>
        <v>#01-190</v>
      </c>
      <c r="E4201" t="str">
        <f t="shared" si="131"/>
        <v/>
      </c>
      <c r="F4201" t="e">
        <f>VLOOKUP(B4201,HawkerCenter!$B$2:$B$11,1,FALSE)</f>
        <v>#N/A</v>
      </c>
    </row>
    <row r="4202" hidden="1" spans="1:6">
      <c r="A4202" t="s">
        <v>8136</v>
      </c>
      <c r="B4202" t="s">
        <v>2870</v>
      </c>
      <c r="C4202" t="s">
        <v>8137</v>
      </c>
      <c r="D4202" t="str">
        <f t="shared" si="130"/>
        <v>#01-208 </v>
      </c>
      <c r="E4202" t="str">
        <f t="shared" si="131"/>
        <v>Eng Kee Kopitiam</v>
      </c>
      <c r="F4202" t="e">
        <f>VLOOKUP(B4202,HawkerCenter!$B$2:$B$11,1,FALSE)</f>
        <v>#N/A</v>
      </c>
    </row>
    <row r="4203" hidden="1" spans="1:6">
      <c r="A4203" t="s">
        <v>8138</v>
      </c>
      <c r="B4203" t="s">
        <v>5304</v>
      </c>
      <c r="C4203" t="s">
        <v>8139</v>
      </c>
      <c r="D4203" t="str">
        <f t="shared" si="130"/>
        <v>#01-17 </v>
      </c>
      <c r="E4203" t="str">
        <f t="shared" si="131"/>
        <v>Chong Boon Market &amp; Food Centre</v>
      </c>
      <c r="F4203" t="e">
        <f>VLOOKUP(B4203,HawkerCenter!$B$2:$B$11,1,FALSE)</f>
        <v>#N/A</v>
      </c>
    </row>
    <row r="4204" hidden="1" spans="1:6">
      <c r="A4204" t="s">
        <v>8140</v>
      </c>
      <c r="B4204" t="s">
        <v>8141</v>
      </c>
      <c r="C4204" t="s">
        <v>8142</v>
      </c>
      <c r="D4204" t="str">
        <f t="shared" si="130"/>
        <v>#B1-01 </v>
      </c>
      <c r="E4204" t="str">
        <f t="shared" si="131"/>
        <v>Stall R1 Cineleisure Koufu</v>
      </c>
      <c r="F4204" t="e">
        <f>VLOOKUP(B4204,HawkerCenter!$B$2:$B$11,1,FALSE)</f>
        <v>#N/A</v>
      </c>
    </row>
    <row r="4205" hidden="1" spans="1:6">
      <c r="A4205" t="s">
        <v>8143</v>
      </c>
      <c r="B4205" t="s">
        <v>8144</v>
      </c>
      <c r="C4205" t="s">
        <v>8145</v>
      </c>
      <c r="D4205" t="str">
        <f>C4205</f>
        <v>#01-156</v>
      </c>
      <c r="E4205" t="str">
        <f t="shared" si="131"/>
        <v/>
      </c>
      <c r="F4205" t="e">
        <f>VLOOKUP(B4205,HawkerCenter!$B$2:$B$11,1,FALSE)</f>
        <v>#N/A</v>
      </c>
    </row>
    <row r="4206" hidden="1" spans="1:6">
      <c r="A4206" t="s">
        <v>8146</v>
      </c>
      <c r="B4206" t="s">
        <v>2407</v>
      </c>
      <c r="C4206" t="s">
        <v>2333</v>
      </c>
      <c r="D4206" t="str">
        <f>C4206</f>
        <v>#01-201</v>
      </c>
      <c r="E4206" t="str">
        <f t="shared" si="131"/>
        <v/>
      </c>
      <c r="F4206" t="e">
        <f>VLOOKUP(B4206,HawkerCenter!$B$2:$B$11,1,FALSE)</f>
        <v>#N/A</v>
      </c>
    </row>
    <row r="4207" hidden="1" spans="1:6">
      <c r="A4207" t="s">
        <v>8147</v>
      </c>
      <c r="B4207" t="s">
        <v>143</v>
      </c>
      <c r="C4207" t="s">
        <v>8148</v>
      </c>
      <c r="D4207" t="str">
        <f t="shared" si="130"/>
        <v>#01-09 </v>
      </c>
      <c r="E4207" t="str">
        <f t="shared" si="131"/>
        <v>Tampines Round Market &amp; Food Centre</v>
      </c>
      <c r="F4207" t="e">
        <f>VLOOKUP(B4207,HawkerCenter!$B$2:$B$11,1,FALSE)</f>
        <v>#N/A</v>
      </c>
    </row>
    <row r="4208" hidden="1" spans="1:6">
      <c r="A4208" t="s">
        <v>8149</v>
      </c>
      <c r="B4208" t="s">
        <v>2132</v>
      </c>
      <c r="C4208" t="s">
        <v>8150</v>
      </c>
      <c r="D4208" t="str">
        <f>C4208</f>
        <v>#02-05</v>
      </c>
      <c r="E4208" t="str">
        <f t="shared" si="131"/>
        <v/>
      </c>
      <c r="F4208" t="e">
        <f>VLOOKUP(B4208,HawkerCenter!$B$2:$B$11,1,FALSE)</f>
        <v>#N/A</v>
      </c>
    </row>
    <row r="4209" hidden="1" spans="1:6">
      <c r="A4209" t="s">
        <v>8151</v>
      </c>
      <c r="B4209" t="s">
        <v>3</v>
      </c>
      <c r="C4209" t="s">
        <v>8152</v>
      </c>
      <c r="D4209" t="str">
        <f t="shared" si="130"/>
        <v>#01-43 </v>
      </c>
      <c r="E4209" t="str">
        <f t="shared" si="131"/>
        <v>Whampoa Makan Place Block 90</v>
      </c>
      <c r="F4209" t="str">
        <f>VLOOKUP(B4209,HawkerCenter!$B$2:$B$11,1,FALSE)</f>
        <v>90 Whampoa Drive</v>
      </c>
    </row>
    <row r="4210" hidden="1" spans="1:6">
      <c r="A4210" t="s">
        <v>8153</v>
      </c>
      <c r="B4210" t="s">
        <v>3628</v>
      </c>
      <c r="C4210" t="s">
        <v>8154</v>
      </c>
      <c r="D4210" t="str">
        <f t="shared" si="130"/>
        <v>#01-42/43 </v>
      </c>
      <c r="E4210" t="str">
        <f t="shared" si="131"/>
        <v>Oasis Terraces</v>
      </c>
      <c r="F4210" t="e">
        <f>VLOOKUP(B4210,HawkerCenter!$B$2:$B$11,1,FALSE)</f>
        <v>#N/A</v>
      </c>
    </row>
    <row r="4211" hidden="1" spans="1:6">
      <c r="A4211" t="s">
        <v>8155</v>
      </c>
      <c r="B4211" t="s">
        <v>3534</v>
      </c>
      <c r="C4211" t="s">
        <v>8156</v>
      </c>
      <c r="D4211" t="str">
        <f t="shared" si="130"/>
        <v>#B2-03 </v>
      </c>
      <c r="E4211" t="str">
        <f t="shared" si="131"/>
        <v>Waterway Point</v>
      </c>
      <c r="F4211" t="e">
        <f>VLOOKUP(B4211,HawkerCenter!$B$2:$B$11,1,FALSE)</f>
        <v>#N/A</v>
      </c>
    </row>
    <row r="4212" hidden="1" spans="1:6">
      <c r="A4212" t="s">
        <v>8157</v>
      </c>
      <c r="B4212" t="s">
        <v>8158</v>
      </c>
      <c r="C4212" t="s">
        <v>3369</v>
      </c>
      <c r="D4212" t="str">
        <f>C4212</f>
        <v>#01-197</v>
      </c>
      <c r="E4212" t="str">
        <f t="shared" si="131"/>
        <v/>
      </c>
      <c r="F4212" t="e">
        <f>VLOOKUP(B4212,HawkerCenter!$B$2:$B$11,1,FALSE)</f>
        <v>#N/A</v>
      </c>
    </row>
    <row r="4213" hidden="1" spans="1:6">
      <c r="A4213" t="s">
        <v>8159</v>
      </c>
      <c r="B4213" t="s">
        <v>8160</v>
      </c>
      <c r="C4213" t="s">
        <v>6879</v>
      </c>
      <c r="D4213" t="str">
        <f t="shared" si="130"/>
        <v>Bedok </v>
      </c>
      <c r="E4213" t="str">
        <f t="shared" si="131"/>
        <v>Shopping Complex</v>
      </c>
      <c r="F4213" t="e">
        <f>VLOOKUP(B4213,HawkerCenter!$B$2:$B$11,1,FALSE)</f>
        <v>#N/A</v>
      </c>
    </row>
    <row r="4214" hidden="1" spans="1:6">
      <c r="A4214" t="s">
        <v>8161</v>
      </c>
      <c r="B4214" t="s">
        <v>8162</v>
      </c>
      <c r="C4214" t="s">
        <v>6400</v>
      </c>
      <c r="D4214" t="str">
        <f t="shared" si="130"/>
        <v>#01-633 </v>
      </c>
      <c r="E4214" t="str">
        <f t="shared" si="131"/>
        <v>FoodHub</v>
      </c>
      <c r="F4214" t="e">
        <f>VLOOKUP(B4214,HawkerCenter!$B$2:$B$11,1,FALSE)</f>
        <v>#N/A</v>
      </c>
    </row>
    <row r="4215" hidden="1" spans="1:6">
      <c r="A4215" t="s">
        <v>8163</v>
      </c>
      <c r="B4215" t="s">
        <v>4741</v>
      </c>
      <c r="C4215" t="s">
        <v>4742</v>
      </c>
      <c r="D4215" t="str">
        <f>C4215</f>
        <v>#01-46</v>
      </c>
      <c r="E4215" t="str">
        <f t="shared" si="131"/>
        <v/>
      </c>
      <c r="F4215" t="e">
        <f>VLOOKUP(B4215,HawkerCenter!$B$2:$B$11,1,FALSE)</f>
        <v>#N/A</v>
      </c>
    </row>
    <row r="4216" hidden="1" spans="1:6">
      <c r="A4216" t="s">
        <v>8164</v>
      </c>
      <c r="B4216" t="s">
        <v>8165</v>
      </c>
      <c r="C4216" t="s">
        <v>8166</v>
      </c>
      <c r="D4216" t="str">
        <f t="shared" si="130"/>
        <v>Singapore </v>
      </c>
      <c r="E4216" t="str">
        <f t="shared" si="131"/>
        <v>787120</v>
      </c>
      <c r="F4216" t="e">
        <f>VLOOKUP(B4216,HawkerCenter!$B$2:$B$11,1,FALSE)</f>
        <v>#N/A</v>
      </c>
    </row>
    <row r="4217" hidden="1" spans="1:6">
      <c r="A4217" t="s">
        <v>8167</v>
      </c>
      <c r="B4217" t="s">
        <v>3856</v>
      </c>
      <c r="C4217" t="s">
        <v>3857</v>
      </c>
      <c r="D4217" t="str">
        <f>C4217</f>
        <v>#01-75</v>
      </c>
      <c r="E4217" t="str">
        <f t="shared" si="131"/>
        <v/>
      </c>
      <c r="F4217" t="e">
        <f>VLOOKUP(B4217,HawkerCenter!$B$2:$B$11,1,FALSE)</f>
        <v>#N/A</v>
      </c>
    </row>
    <row r="4218" hidden="1" spans="1:6">
      <c r="A4218" t="s">
        <v>8168</v>
      </c>
      <c r="B4218" t="s">
        <v>8169</v>
      </c>
      <c r="C4218" t="s">
        <v>8170</v>
      </c>
      <c r="D4218" t="str">
        <f t="shared" si="130"/>
        <v>#01-01 </v>
      </c>
      <c r="E4218" t="str">
        <f t="shared" si="131"/>
        <v>Chye Sing Building</v>
      </c>
      <c r="F4218" t="e">
        <f>VLOOKUP(B4218,HawkerCenter!$B$2:$B$11,1,FALSE)</f>
        <v>#N/A</v>
      </c>
    </row>
    <row r="4219" hidden="1" spans="1:6">
      <c r="A4219" t="s">
        <v>8171</v>
      </c>
      <c r="B4219" t="s">
        <v>19</v>
      </c>
      <c r="C4219" t="s">
        <v>8172</v>
      </c>
      <c r="D4219" t="str">
        <f t="shared" si="130"/>
        <v>#01-45 </v>
      </c>
      <c r="E4219" t="str">
        <f t="shared" si="131"/>
        <v>Ghim Moh Market and Food Centre</v>
      </c>
      <c r="F4219" t="e">
        <f>VLOOKUP(B4219,HawkerCenter!$B$2:$B$11,1,FALSE)</f>
        <v>#N/A</v>
      </c>
    </row>
    <row r="4220" hidden="1" spans="1:6">
      <c r="A4220" t="s">
        <v>8173</v>
      </c>
      <c r="B4220" t="s">
        <v>14</v>
      </c>
      <c r="C4220" t="s">
        <v>6031</v>
      </c>
      <c r="D4220" t="str">
        <f t="shared" si="130"/>
        <v>#01-1098 </v>
      </c>
      <c r="E4220" t="str">
        <f t="shared" si="131"/>
        <v>People's Park Complex Food Centre</v>
      </c>
      <c r="F4220" t="e">
        <f>VLOOKUP(B4220,HawkerCenter!$B$2:$B$11,1,FALSE)</f>
        <v>#N/A</v>
      </c>
    </row>
    <row r="4221" hidden="1" spans="1:6">
      <c r="A4221" t="s">
        <v>8174</v>
      </c>
      <c r="B4221" t="s">
        <v>2490</v>
      </c>
      <c r="C4221" t="s">
        <v>8175</v>
      </c>
      <c r="D4221" t="str">
        <f t="shared" si="130"/>
        <v>#02-13 </v>
      </c>
      <c r="E4221" t="str">
        <f t="shared" si="131"/>
        <v>Dunman Food Centre</v>
      </c>
      <c r="F4221" t="e">
        <f>VLOOKUP(B4221,HawkerCenter!$B$2:$B$11,1,FALSE)</f>
        <v>#N/A</v>
      </c>
    </row>
    <row r="4222" hidden="1" spans="1:6">
      <c r="A4222" t="s">
        <v>8176</v>
      </c>
      <c r="B4222" t="s">
        <v>533</v>
      </c>
      <c r="C4222" t="s">
        <v>8177</v>
      </c>
      <c r="D4222" t="str">
        <f t="shared" si="130"/>
        <v>#01-2429 </v>
      </c>
      <c r="E4222" t="str">
        <f t="shared" si="131"/>
        <v>Happy Hawkers</v>
      </c>
      <c r="F4222" t="e">
        <f>VLOOKUP(B4222,HawkerCenter!$B$2:$B$11,1,FALSE)</f>
        <v>#N/A</v>
      </c>
    </row>
    <row r="4223" hidden="1" spans="1:6">
      <c r="A4223" t="s">
        <v>8178</v>
      </c>
      <c r="B4223" t="s">
        <v>5655</v>
      </c>
      <c r="C4223" t="s">
        <v>5684</v>
      </c>
      <c r="D4223" t="str">
        <f t="shared" si="130"/>
        <v>Wave </v>
      </c>
      <c r="E4223" t="str">
        <f t="shared" si="131"/>
        <v>9</v>
      </c>
      <c r="F4223" t="e">
        <f>VLOOKUP(B4223,HawkerCenter!$B$2:$B$11,1,FALSE)</f>
        <v>#N/A</v>
      </c>
    </row>
    <row r="4224" hidden="1" spans="1:6">
      <c r="A4224" t="s">
        <v>8179</v>
      </c>
      <c r="B4224" t="s">
        <v>2956</v>
      </c>
      <c r="C4224" t="s">
        <v>8180</v>
      </c>
      <c r="D4224" t="str">
        <f t="shared" si="130"/>
        <v>#01-616 </v>
      </c>
      <c r="E4224" t="str">
        <f t="shared" si="131"/>
        <v>79 &amp; 79A Circuit Road Food Centre</v>
      </c>
      <c r="F4224" t="e">
        <f>VLOOKUP(B4224,HawkerCenter!$B$2:$B$11,1,FALSE)</f>
        <v>#N/A</v>
      </c>
    </row>
    <row r="4225" hidden="1" spans="1:6">
      <c r="A4225" t="s">
        <v>8181</v>
      </c>
      <c r="B4225" t="s">
        <v>19</v>
      </c>
      <c r="C4225" t="s">
        <v>8182</v>
      </c>
      <c r="D4225" t="str">
        <f t="shared" si="130"/>
        <v>#01-07 </v>
      </c>
      <c r="E4225" t="str">
        <f t="shared" si="131"/>
        <v>Ghim Moh Market &amp; Food Centre</v>
      </c>
      <c r="F4225" t="e">
        <f>VLOOKUP(B4225,HawkerCenter!$B$2:$B$11,1,FALSE)</f>
        <v>#N/A</v>
      </c>
    </row>
    <row r="4226" hidden="1" spans="1:6">
      <c r="A4226" t="s">
        <v>8183</v>
      </c>
      <c r="B4226" t="s">
        <v>8184</v>
      </c>
      <c r="C4226" t="s">
        <v>8185</v>
      </c>
      <c r="D4226" t="str">
        <f t="shared" si="130"/>
        <v>Singapore </v>
      </c>
      <c r="E4226" t="str">
        <f t="shared" si="131"/>
        <v>238283</v>
      </c>
      <c r="F4226" t="e">
        <f>VLOOKUP(B4226,HawkerCenter!$B$2:$B$11,1,FALSE)</f>
        <v>#N/A</v>
      </c>
    </row>
    <row r="4227" hidden="1" spans="1:6">
      <c r="A4227" t="s">
        <v>8186</v>
      </c>
      <c r="B4227" t="s">
        <v>3264</v>
      </c>
      <c r="C4227" t="s">
        <v>8187</v>
      </c>
      <c r="D4227" t="str">
        <f t="shared" ref="D4227:D4290" si="132">LEFT(C4227,FIND(" ",C4227))</f>
        <v>#02-111 </v>
      </c>
      <c r="E4227" t="str">
        <f t="shared" ref="E4227:E4290" si="133">RIGHT(C4227,LEN(C4227)-LEN(D4227))</f>
        <v>Tiong Bahru Plaza</v>
      </c>
      <c r="F4227" t="e">
        <f>VLOOKUP(B4227,HawkerCenter!$B$2:$B$11,1,FALSE)</f>
        <v>#N/A</v>
      </c>
    </row>
    <row r="4228" hidden="1" spans="1:6">
      <c r="A4228" t="s">
        <v>8188</v>
      </c>
      <c r="B4228" t="s">
        <v>3127</v>
      </c>
      <c r="C4228" t="s">
        <v>3128</v>
      </c>
      <c r="D4228" t="str">
        <f t="shared" si="132"/>
        <v>Singapore </v>
      </c>
      <c r="E4228" t="str">
        <f t="shared" si="133"/>
        <v>208953</v>
      </c>
      <c r="F4228" t="e">
        <f>VLOOKUP(B4228,HawkerCenter!$B$2:$B$11,1,FALSE)</f>
        <v>#N/A</v>
      </c>
    </row>
    <row r="4229" hidden="1" spans="1:6">
      <c r="A4229" t="s">
        <v>8189</v>
      </c>
      <c r="B4229" t="s">
        <v>1252</v>
      </c>
      <c r="C4229" t="s">
        <v>8190</v>
      </c>
      <c r="D4229" t="str">
        <f t="shared" si="132"/>
        <v>#01-77 </v>
      </c>
      <c r="E4229" t="str">
        <f t="shared" si="133"/>
        <v>Block 216 Bedok North Street 1 Market &amp; Food Centre</v>
      </c>
      <c r="F4229" t="e">
        <f>VLOOKUP(B4229,HawkerCenter!$B$2:$B$11,1,FALSE)</f>
        <v>#N/A</v>
      </c>
    </row>
    <row r="4230" hidden="1" spans="1:6">
      <c r="A4230" t="s">
        <v>8191</v>
      </c>
      <c r="B4230" t="s">
        <v>5362</v>
      </c>
      <c r="C4230" t="s">
        <v>8192</v>
      </c>
      <c r="D4230" t="str">
        <f t="shared" si="132"/>
        <v>#01-1040 </v>
      </c>
      <c r="E4230" t="str">
        <f t="shared" si="133"/>
        <v>Kim Seng Eating House</v>
      </c>
      <c r="F4230" t="e">
        <f>VLOOKUP(B4230,HawkerCenter!$B$2:$B$11,1,FALSE)</f>
        <v>#N/A</v>
      </c>
    </row>
    <row r="4231" hidden="1" spans="1:6">
      <c r="A4231" t="s">
        <v>8193</v>
      </c>
      <c r="B4231" t="s">
        <v>8194</v>
      </c>
      <c r="C4231" t="s">
        <v>8195</v>
      </c>
      <c r="D4231" t="str">
        <f t="shared" si="132"/>
        <v>#01-71 </v>
      </c>
      <c r="E4231" t="str">
        <f t="shared" si="133"/>
        <v>Jurong Point</v>
      </c>
      <c r="F4231" t="e">
        <f>VLOOKUP(B4231,HawkerCenter!$B$2:$B$11,1,FALSE)</f>
        <v>#N/A</v>
      </c>
    </row>
    <row r="4232" hidden="1" spans="1:6">
      <c r="A4232" t="s">
        <v>8196</v>
      </c>
      <c r="B4232" t="s">
        <v>146</v>
      </c>
      <c r="C4232" t="s">
        <v>8197</v>
      </c>
      <c r="D4232" t="str">
        <f t="shared" si="132"/>
        <v>#02-30 </v>
      </c>
      <c r="E4232" t="str">
        <f t="shared" si="133"/>
        <v>Holland Drive Market &amp; Food Centre</v>
      </c>
      <c r="F4232" t="e">
        <f>VLOOKUP(B4232,HawkerCenter!$B$2:$B$11,1,FALSE)</f>
        <v>#N/A</v>
      </c>
    </row>
    <row r="4233" hidden="1" spans="1:6">
      <c r="A4233" t="s">
        <v>8089</v>
      </c>
      <c r="B4233" t="s">
        <v>290</v>
      </c>
      <c r="C4233" t="s">
        <v>8090</v>
      </c>
      <c r="D4233" t="str">
        <f t="shared" si="132"/>
        <v>#02-44 </v>
      </c>
      <c r="E4233" t="str">
        <f t="shared" si="133"/>
        <v>Berseh Food Centre </v>
      </c>
      <c r="F4233" t="e">
        <f>VLOOKUP(B4233,HawkerCenter!$B$2:$B$11,1,FALSE)</f>
        <v>#N/A</v>
      </c>
    </row>
    <row r="4234" hidden="1" spans="1:6">
      <c r="A4234" t="s">
        <v>8094</v>
      </c>
      <c r="B4234" t="s">
        <v>3628</v>
      </c>
      <c r="C4234" t="s">
        <v>8095</v>
      </c>
      <c r="D4234" t="str">
        <f t="shared" si="132"/>
        <v>#04-01 </v>
      </c>
      <c r="E4234" t="str">
        <f t="shared" si="133"/>
        <v>Oasis Terraces</v>
      </c>
      <c r="F4234" t="e">
        <f>VLOOKUP(B4234,HawkerCenter!$B$2:$B$11,1,FALSE)</f>
        <v>#N/A</v>
      </c>
    </row>
    <row r="4235" hidden="1" spans="1:6">
      <c r="A4235" t="s">
        <v>8096</v>
      </c>
      <c r="B4235" t="s">
        <v>3043</v>
      </c>
      <c r="C4235" t="s">
        <v>48</v>
      </c>
      <c r="D4235" t="str">
        <f>C4235</f>
        <v>#01-01</v>
      </c>
      <c r="E4235" t="str">
        <f t="shared" si="133"/>
        <v/>
      </c>
      <c r="F4235" t="e">
        <f>VLOOKUP(B4235,HawkerCenter!$B$2:$B$11,1,FALSE)</f>
        <v>#N/A</v>
      </c>
    </row>
    <row r="4236" hidden="1" spans="1:6">
      <c r="A4236" t="s">
        <v>8097</v>
      </c>
      <c r="B4236" t="s">
        <v>879</v>
      </c>
      <c r="C4236" t="s">
        <v>2920</v>
      </c>
      <c r="D4236" t="str">
        <f>C4236</f>
        <v>#01-15</v>
      </c>
      <c r="E4236" t="str">
        <f t="shared" si="133"/>
        <v/>
      </c>
      <c r="F4236" t="e">
        <f>VLOOKUP(B4236,HawkerCenter!$B$2:$B$11,1,FALSE)</f>
        <v>#N/A</v>
      </c>
    </row>
    <row r="4237" hidden="1" spans="1:6">
      <c r="A4237" t="s">
        <v>8098</v>
      </c>
      <c r="B4237" t="s">
        <v>2118</v>
      </c>
      <c r="C4237" t="s">
        <v>48</v>
      </c>
      <c r="D4237" t="str">
        <f>C4237</f>
        <v>#01-01</v>
      </c>
      <c r="E4237" t="str">
        <f t="shared" si="133"/>
        <v/>
      </c>
      <c r="F4237" t="e">
        <f>VLOOKUP(B4237,HawkerCenter!$B$2:$B$11,1,FALSE)</f>
        <v>#N/A</v>
      </c>
    </row>
    <row r="4238" hidden="1" spans="1:6">
      <c r="A4238" t="s">
        <v>8099</v>
      </c>
      <c r="B4238" t="s">
        <v>670</v>
      </c>
      <c r="C4238" t="s">
        <v>2172</v>
      </c>
      <c r="D4238" t="str">
        <f t="shared" si="132"/>
        <v>#02-18 </v>
      </c>
      <c r="E4238" t="str">
        <f t="shared" si="133"/>
        <v>Hainanese Village Centre</v>
      </c>
      <c r="F4238" t="e">
        <f>VLOOKUP(B4238,HawkerCenter!$B$2:$B$11,1,FALSE)</f>
        <v>#N/A</v>
      </c>
    </row>
    <row r="4239" hidden="1" spans="1:6">
      <c r="A4239" t="s">
        <v>8091</v>
      </c>
      <c r="B4239" t="s">
        <v>8092</v>
      </c>
      <c r="C4239" t="s">
        <v>8093</v>
      </c>
      <c r="D4239" t="str">
        <f t="shared" si="132"/>
        <v>#01-01 </v>
      </c>
      <c r="E4239" t="str">
        <f t="shared" si="133"/>
        <v>Yishun 675 Coffee Shop</v>
      </c>
      <c r="F4239" t="e">
        <f>VLOOKUP(B4239,HawkerCenter!$B$2:$B$11,1,FALSE)</f>
        <v>#N/A</v>
      </c>
    </row>
    <row r="4240" hidden="1" spans="1:6">
      <c r="A4240" t="s">
        <v>8078</v>
      </c>
      <c r="B4240" t="s">
        <v>483</v>
      </c>
      <c r="C4240" t="s">
        <v>8079</v>
      </c>
      <c r="D4240" t="str">
        <f t="shared" si="132"/>
        <v>#01-13 </v>
      </c>
      <c r="E4240" t="str">
        <f t="shared" si="133"/>
        <v>Geylang Bahru Market &amp; Food Centre</v>
      </c>
      <c r="F4240" t="e">
        <f>VLOOKUP(B4240,HawkerCenter!$B$2:$B$11,1,FALSE)</f>
        <v>#N/A</v>
      </c>
    </row>
    <row r="4241" hidden="1" spans="1:6">
      <c r="A4241" t="s">
        <v>8080</v>
      </c>
      <c r="B4241" t="s">
        <v>8081</v>
      </c>
      <c r="C4241" t="s">
        <v>8082</v>
      </c>
      <c r="D4241" t="str">
        <f t="shared" si="132"/>
        <v>7 </v>
      </c>
      <c r="E4241" t="str">
        <f t="shared" si="133"/>
        <v>Stars Coffeeshop</v>
      </c>
      <c r="F4241" t="e">
        <f>VLOOKUP(B4241,HawkerCenter!$B$2:$B$11,1,FALSE)</f>
        <v>#N/A</v>
      </c>
    </row>
    <row r="4242" hidden="1" spans="1:6">
      <c r="A4242" t="s">
        <v>8087</v>
      </c>
      <c r="B4242" t="s">
        <v>2996</v>
      </c>
      <c r="C4242" t="s">
        <v>8088</v>
      </c>
      <c r="D4242" t="str">
        <f t="shared" si="132"/>
        <v>#02-14 </v>
      </c>
      <c r="E4242" t="str">
        <f t="shared" si="133"/>
        <v>Rivervale Plaza</v>
      </c>
      <c r="F4242" t="e">
        <f>VLOOKUP(B4242,HawkerCenter!$B$2:$B$11,1,FALSE)</f>
        <v>#N/A</v>
      </c>
    </row>
    <row r="4243" hidden="1" spans="1:6">
      <c r="A4243" t="s">
        <v>8083</v>
      </c>
      <c r="B4243" t="s">
        <v>195</v>
      </c>
      <c r="C4243" t="s">
        <v>8084</v>
      </c>
      <c r="D4243" t="str">
        <f t="shared" si="132"/>
        <v>#01-14 </v>
      </c>
      <c r="E4243" t="str">
        <f t="shared" si="133"/>
        <v>Serangoon Garden Market</v>
      </c>
      <c r="F4243" t="e">
        <f>VLOOKUP(B4243,HawkerCenter!$B$2:$B$11,1,FALSE)</f>
        <v>#N/A</v>
      </c>
    </row>
    <row r="4244" hidden="1" spans="1:6">
      <c r="A4244" t="s">
        <v>8085</v>
      </c>
      <c r="B4244" t="s">
        <v>2794</v>
      </c>
      <c r="C4244" t="s">
        <v>8086</v>
      </c>
      <c r="D4244" t="str">
        <f t="shared" si="132"/>
        <v>#04-27/28/29 </v>
      </c>
      <c r="E4244" t="str">
        <f t="shared" si="133"/>
        <v>Tampines Mall</v>
      </c>
      <c r="F4244" t="e">
        <f>VLOOKUP(B4244,HawkerCenter!$B$2:$B$11,1,FALSE)</f>
        <v>#N/A</v>
      </c>
    </row>
    <row r="4245" hidden="1" spans="1:6">
      <c r="A4245" t="s">
        <v>8198</v>
      </c>
      <c r="B4245" t="s">
        <v>7</v>
      </c>
      <c r="C4245" t="s">
        <v>8199</v>
      </c>
      <c r="D4245" t="str">
        <f t="shared" si="132"/>
        <v>#01-101 </v>
      </c>
      <c r="E4245" t="str">
        <f t="shared" si="133"/>
        <v>ABC Brickworks Market &amp; Food Centre</v>
      </c>
      <c r="F4245" t="str">
        <f>VLOOKUP(B4245,HawkerCenter!$B$2:$B$11,1,FALSE)</f>
        <v>6 Jalan Bukit Merah</v>
      </c>
    </row>
    <row r="4246" hidden="1" spans="1:6">
      <c r="A4246" t="s">
        <v>8200</v>
      </c>
      <c r="B4246" t="s">
        <v>340</v>
      </c>
      <c r="C4246" t="s">
        <v>8201</v>
      </c>
      <c r="D4246" t="str">
        <f t="shared" si="132"/>
        <v>#01-42 </v>
      </c>
      <c r="E4246" t="str">
        <f t="shared" si="133"/>
        <v>Bendemeer Market &amp; Food Centre</v>
      </c>
      <c r="F4246" t="e">
        <f>VLOOKUP(B4246,HawkerCenter!$B$2:$B$11,1,FALSE)</f>
        <v>#N/A</v>
      </c>
    </row>
    <row r="4247" hidden="1" spans="1:6">
      <c r="A4247" t="s">
        <v>8202</v>
      </c>
      <c r="B4247" t="s">
        <v>4374</v>
      </c>
      <c r="C4247" t="s">
        <v>5924</v>
      </c>
      <c r="D4247" t="str">
        <f t="shared" si="132"/>
        <v>#01-01 </v>
      </c>
      <c r="E4247" t="str">
        <f t="shared" si="133"/>
        <v>The Elitist</v>
      </c>
      <c r="F4247" t="e">
        <f>VLOOKUP(B4247,HawkerCenter!$B$2:$B$11,1,FALSE)</f>
        <v>#N/A</v>
      </c>
    </row>
    <row r="4248" hidden="1" spans="1:6">
      <c r="A4248" t="s">
        <v>8203</v>
      </c>
      <c r="B4248" t="s">
        <v>2867</v>
      </c>
      <c r="C4248" t="s">
        <v>8204</v>
      </c>
      <c r="D4248" t="str">
        <f>C4248</f>
        <v>#01-189</v>
      </c>
      <c r="E4248" t="str">
        <f t="shared" si="133"/>
        <v/>
      </c>
      <c r="F4248" t="e">
        <f>VLOOKUP(B4248,HawkerCenter!$B$2:$B$11,1,FALSE)</f>
        <v>#N/A</v>
      </c>
    </row>
    <row r="4249" hidden="1" spans="1:6">
      <c r="A4249" t="s">
        <v>8205</v>
      </c>
      <c r="B4249" t="s">
        <v>670</v>
      </c>
      <c r="C4249" t="s">
        <v>8206</v>
      </c>
      <c r="D4249" t="str">
        <f t="shared" si="132"/>
        <v>#02-25 </v>
      </c>
      <c r="E4249" t="str">
        <f t="shared" si="133"/>
        <v>Hainanese Village Centre</v>
      </c>
      <c r="F4249" t="e">
        <f>VLOOKUP(B4249,HawkerCenter!$B$2:$B$11,1,FALSE)</f>
        <v>#N/A</v>
      </c>
    </row>
    <row r="4250" hidden="1" spans="1:6">
      <c r="A4250" t="s">
        <v>8207</v>
      </c>
      <c r="B4250" t="s">
        <v>6890</v>
      </c>
      <c r="C4250" t="s">
        <v>8208</v>
      </c>
      <c r="D4250" t="str">
        <f t="shared" si="132"/>
        <v>#01-342 </v>
      </c>
      <c r="E4250" t="str">
        <f t="shared" si="133"/>
        <v>Pasir Ris West Plaza Kopitiam</v>
      </c>
      <c r="F4250" t="e">
        <f>VLOOKUP(B4250,HawkerCenter!$B$2:$B$11,1,FALSE)</f>
        <v>#N/A</v>
      </c>
    </row>
    <row r="4251" hidden="1" spans="1:6">
      <c r="A4251" t="s">
        <v>8209</v>
      </c>
      <c r="B4251" t="s">
        <v>3714</v>
      </c>
      <c r="C4251" t="s">
        <v>2650</v>
      </c>
      <c r="D4251" t="str">
        <f>C4251</f>
        <v>#01-125</v>
      </c>
      <c r="E4251" t="str">
        <f t="shared" si="133"/>
        <v/>
      </c>
      <c r="F4251" t="e">
        <f>VLOOKUP(B4251,HawkerCenter!$B$2:$B$11,1,FALSE)</f>
        <v>#N/A</v>
      </c>
    </row>
    <row r="4252" hidden="1" spans="1:6">
      <c r="A4252" t="s">
        <v>8210</v>
      </c>
      <c r="B4252" t="s">
        <v>111</v>
      </c>
      <c r="C4252" t="s">
        <v>8211</v>
      </c>
      <c r="D4252" t="str">
        <f t="shared" si="132"/>
        <v>Singapore </v>
      </c>
      <c r="E4252" t="str">
        <f t="shared" si="133"/>
        <v>570284</v>
      </c>
      <c r="F4252" t="e">
        <f>VLOOKUP(B4252,HawkerCenter!$B$2:$B$11,1,FALSE)</f>
        <v>#N/A</v>
      </c>
    </row>
    <row r="4253" hidden="1" spans="1:6">
      <c r="A4253" t="s">
        <v>8212</v>
      </c>
      <c r="B4253" t="s">
        <v>3017</v>
      </c>
      <c r="C4253" t="s">
        <v>8213</v>
      </c>
      <c r="D4253" t="str">
        <f>C4253</f>
        <v>#01-309</v>
      </c>
      <c r="E4253" t="str">
        <f t="shared" si="133"/>
        <v/>
      </c>
      <c r="F4253" t="e">
        <f>VLOOKUP(B4253,HawkerCenter!$B$2:$B$11,1,FALSE)</f>
        <v>#N/A</v>
      </c>
    </row>
    <row r="4254" hidden="1" spans="1:6">
      <c r="A4254" t="s">
        <v>8214</v>
      </c>
      <c r="B4254" t="s">
        <v>67</v>
      </c>
      <c r="C4254" t="s">
        <v>8215</v>
      </c>
      <c r="D4254" t="str">
        <f t="shared" si="132"/>
        <v>#01-28 </v>
      </c>
      <c r="E4254" t="str">
        <f t="shared" si="133"/>
        <v>Changi Village Hawker Centre</v>
      </c>
      <c r="F4254" t="e">
        <f>VLOOKUP(B4254,HawkerCenter!$B$2:$B$11,1,FALSE)</f>
        <v>#N/A</v>
      </c>
    </row>
    <row r="4255" hidden="1" spans="1:6">
      <c r="A4255" t="s">
        <v>8216</v>
      </c>
      <c r="B4255" t="s">
        <v>5918</v>
      </c>
      <c r="C4255" t="s">
        <v>8217</v>
      </c>
      <c r="D4255" t="str">
        <f>C4255</f>
        <v>#01-1163</v>
      </c>
      <c r="E4255" t="str">
        <f t="shared" si="133"/>
        <v/>
      </c>
      <c r="F4255" t="e">
        <f>VLOOKUP(B4255,HawkerCenter!$B$2:$B$11,1,FALSE)</f>
        <v>#N/A</v>
      </c>
    </row>
    <row r="4256" hidden="1" spans="1:6">
      <c r="A4256" t="s">
        <v>8134</v>
      </c>
      <c r="B4256" t="s">
        <v>8135</v>
      </c>
      <c r="C4256" t="s">
        <v>755</v>
      </c>
      <c r="D4256" t="str">
        <f>C4256</f>
        <v>#01-190</v>
      </c>
      <c r="E4256" t="str">
        <f t="shared" si="133"/>
        <v/>
      </c>
      <c r="F4256" t="e">
        <f>VLOOKUP(B4256,HawkerCenter!$B$2:$B$11,1,FALSE)</f>
        <v>#N/A</v>
      </c>
    </row>
    <row r="4257" hidden="1" spans="1:6">
      <c r="A4257" t="s">
        <v>8149</v>
      </c>
      <c r="B4257" t="s">
        <v>2132</v>
      </c>
      <c r="C4257" t="s">
        <v>8150</v>
      </c>
      <c r="D4257" t="str">
        <f>C4257</f>
        <v>#02-05</v>
      </c>
      <c r="E4257" t="str">
        <f t="shared" si="133"/>
        <v/>
      </c>
      <c r="F4257" t="e">
        <f>VLOOKUP(B4257,HawkerCenter!$B$2:$B$11,1,FALSE)</f>
        <v>#N/A</v>
      </c>
    </row>
    <row r="4258" hidden="1" spans="1:6">
      <c r="A4258" t="s">
        <v>8151</v>
      </c>
      <c r="B4258" t="s">
        <v>3</v>
      </c>
      <c r="C4258" t="s">
        <v>8152</v>
      </c>
      <c r="D4258" t="str">
        <f t="shared" si="132"/>
        <v>#01-43 </v>
      </c>
      <c r="E4258" t="str">
        <f t="shared" si="133"/>
        <v>Whampoa Makan Place Block 90</v>
      </c>
      <c r="F4258" t="str">
        <f>VLOOKUP(B4258,HawkerCenter!$B$2:$B$11,1,FALSE)</f>
        <v>90 Whampoa Drive</v>
      </c>
    </row>
    <row r="4259" hidden="1" spans="1:6">
      <c r="A4259" t="s">
        <v>8161</v>
      </c>
      <c r="B4259" t="s">
        <v>8162</v>
      </c>
      <c r="C4259" t="s">
        <v>6400</v>
      </c>
      <c r="D4259" t="str">
        <f t="shared" si="132"/>
        <v>#01-633 </v>
      </c>
      <c r="E4259" t="str">
        <f t="shared" si="133"/>
        <v>FoodHub</v>
      </c>
      <c r="F4259" t="e">
        <f>VLOOKUP(B4259,HawkerCenter!$B$2:$B$11,1,FALSE)</f>
        <v>#N/A</v>
      </c>
    </row>
    <row r="4260" hidden="1" spans="1:6">
      <c r="A4260" t="s">
        <v>8159</v>
      </c>
      <c r="B4260" t="s">
        <v>8160</v>
      </c>
      <c r="C4260" t="s">
        <v>6879</v>
      </c>
      <c r="D4260" t="str">
        <f t="shared" si="132"/>
        <v>Bedok </v>
      </c>
      <c r="E4260" t="str">
        <f t="shared" si="133"/>
        <v>Shopping Complex</v>
      </c>
      <c r="F4260" t="e">
        <f>VLOOKUP(B4260,HawkerCenter!$B$2:$B$11,1,FALSE)</f>
        <v>#N/A</v>
      </c>
    </row>
    <row r="4261" hidden="1" spans="1:6">
      <c r="A4261" t="s">
        <v>8163</v>
      </c>
      <c r="B4261" t="s">
        <v>4741</v>
      </c>
      <c r="C4261" t="s">
        <v>4742</v>
      </c>
      <c r="D4261" t="str">
        <f>C4261</f>
        <v>#01-46</v>
      </c>
      <c r="E4261" t="str">
        <f t="shared" si="133"/>
        <v/>
      </c>
      <c r="F4261" t="e">
        <f>VLOOKUP(B4261,HawkerCenter!$B$2:$B$11,1,FALSE)</f>
        <v>#N/A</v>
      </c>
    </row>
    <row r="4262" hidden="1" spans="1:6">
      <c r="A4262" t="s">
        <v>8140</v>
      </c>
      <c r="B4262" t="s">
        <v>8141</v>
      </c>
      <c r="C4262" t="s">
        <v>8142</v>
      </c>
      <c r="D4262" t="str">
        <f t="shared" si="132"/>
        <v>#B1-01 </v>
      </c>
      <c r="E4262" t="str">
        <f t="shared" si="133"/>
        <v>Stall R1 Cineleisure Koufu</v>
      </c>
      <c r="F4262" t="e">
        <f>VLOOKUP(B4262,HawkerCenter!$B$2:$B$11,1,FALSE)</f>
        <v>#N/A</v>
      </c>
    </row>
    <row r="4263" hidden="1" spans="1:6">
      <c r="A4263" t="s">
        <v>8147</v>
      </c>
      <c r="B4263" t="s">
        <v>143</v>
      </c>
      <c r="C4263" t="s">
        <v>8148</v>
      </c>
      <c r="D4263" t="str">
        <f t="shared" si="132"/>
        <v>#01-09 </v>
      </c>
      <c r="E4263" t="str">
        <f t="shared" si="133"/>
        <v>Tampines Round Market &amp; Food Centre</v>
      </c>
      <c r="F4263" t="e">
        <f>VLOOKUP(B4263,HawkerCenter!$B$2:$B$11,1,FALSE)</f>
        <v>#N/A</v>
      </c>
    </row>
    <row r="4264" hidden="1" spans="1:6">
      <c r="A4264" t="s">
        <v>8157</v>
      </c>
      <c r="B4264" t="s">
        <v>8158</v>
      </c>
      <c r="C4264" t="s">
        <v>3369</v>
      </c>
      <c r="D4264" t="str">
        <f>C4264</f>
        <v>#01-197</v>
      </c>
      <c r="E4264" t="str">
        <f t="shared" si="133"/>
        <v/>
      </c>
      <c r="F4264" t="e">
        <f>VLOOKUP(B4264,HawkerCenter!$B$2:$B$11,1,FALSE)</f>
        <v>#N/A</v>
      </c>
    </row>
    <row r="4265" hidden="1" spans="1:6">
      <c r="A4265" t="s">
        <v>8153</v>
      </c>
      <c r="B4265" t="s">
        <v>3628</v>
      </c>
      <c r="C4265" t="s">
        <v>8154</v>
      </c>
      <c r="D4265" t="str">
        <f t="shared" si="132"/>
        <v>#01-42/43 </v>
      </c>
      <c r="E4265" t="str">
        <f t="shared" si="133"/>
        <v>Oasis Terraces</v>
      </c>
      <c r="F4265" t="e">
        <f>VLOOKUP(B4265,HawkerCenter!$B$2:$B$11,1,FALSE)</f>
        <v>#N/A</v>
      </c>
    </row>
    <row r="4266" hidden="1" spans="1:6">
      <c r="A4266" t="s">
        <v>8155</v>
      </c>
      <c r="B4266" t="s">
        <v>3534</v>
      </c>
      <c r="C4266" t="s">
        <v>8156</v>
      </c>
      <c r="D4266" t="str">
        <f t="shared" si="132"/>
        <v>#B2-03 </v>
      </c>
      <c r="E4266" t="str">
        <f t="shared" si="133"/>
        <v>Waterway Point</v>
      </c>
      <c r="F4266" t="e">
        <f>VLOOKUP(B4266,HawkerCenter!$B$2:$B$11,1,FALSE)</f>
        <v>#N/A</v>
      </c>
    </row>
    <row r="4267" hidden="1" spans="1:6">
      <c r="A4267" t="s">
        <v>8191</v>
      </c>
      <c r="B4267" t="s">
        <v>5362</v>
      </c>
      <c r="C4267" t="s">
        <v>8192</v>
      </c>
      <c r="D4267" t="str">
        <f t="shared" si="132"/>
        <v>#01-1040 </v>
      </c>
      <c r="E4267" t="str">
        <f t="shared" si="133"/>
        <v>Kim Seng Eating House</v>
      </c>
      <c r="F4267" t="e">
        <f>VLOOKUP(B4267,HawkerCenter!$B$2:$B$11,1,FALSE)</f>
        <v>#N/A</v>
      </c>
    </row>
    <row r="4268" hidden="1" spans="1:6">
      <c r="A4268" t="s">
        <v>8218</v>
      </c>
      <c r="B4268" t="s">
        <v>6526</v>
      </c>
      <c r="C4268" t="s">
        <v>8219</v>
      </c>
      <c r="D4268" t="str">
        <f>C4268</f>
        <v>#01-148</v>
      </c>
      <c r="E4268" t="str">
        <f t="shared" si="133"/>
        <v/>
      </c>
      <c r="F4268" t="e">
        <f>VLOOKUP(B4268,HawkerCenter!$B$2:$B$11,1,FALSE)</f>
        <v>#N/A</v>
      </c>
    </row>
    <row r="4269" hidden="1" spans="1:6">
      <c r="A4269" t="s">
        <v>8220</v>
      </c>
      <c r="B4269" t="s">
        <v>1590</v>
      </c>
      <c r="C4269" t="s">
        <v>8221</v>
      </c>
      <c r="D4269" t="str">
        <f t="shared" si="132"/>
        <v>#02-69 </v>
      </c>
      <c r="E4269" t="str">
        <f t="shared" si="133"/>
        <v>Commonwealth Crescent Market &amp; Food Centre</v>
      </c>
      <c r="F4269" t="e">
        <f>VLOOKUP(B4269,HawkerCenter!$B$2:$B$11,1,FALSE)</f>
        <v>#N/A</v>
      </c>
    </row>
    <row r="4270" hidden="1" spans="1:6">
      <c r="A4270" t="s">
        <v>8222</v>
      </c>
      <c r="B4270" t="s">
        <v>1109</v>
      </c>
      <c r="C4270" t="s">
        <v>8223</v>
      </c>
      <c r="D4270" t="str">
        <f t="shared" si="132"/>
        <v>#01-24 </v>
      </c>
      <c r="E4270" t="str">
        <f t="shared" si="133"/>
        <v>Newton Food Centre</v>
      </c>
      <c r="F4270" t="e">
        <f>VLOOKUP(B4270,HawkerCenter!$B$2:$B$11,1,FALSE)</f>
        <v>#N/A</v>
      </c>
    </row>
    <row r="4271" hidden="1" spans="1:6">
      <c r="A4271" t="s">
        <v>8224</v>
      </c>
      <c r="B4271" t="s">
        <v>4155</v>
      </c>
      <c r="C4271" t="s">
        <v>8225</v>
      </c>
      <c r="D4271" t="str">
        <f t="shared" si="132"/>
        <v>#01-646 </v>
      </c>
      <c r="E4271" t="str">
        <f t="shared" si="133"/>
        <v>City Food Court</v>
      </c>
      <c r="F4271" t="e">
        <f>VLOOKUP(B4271,HawkerCenter!$B$2:$B$11,1,FALSE)</f>
        <v>#N/A</v>
      </c>
    </row>
    <row r="4272" hidden="1" spans="1:6">
      <c r="A4272" t="s">
        <v>8226</v>
      </c>
      <c r="B4272" t="s">
        <v>2380</v>
      </c>
      <c r="C4272" t="s">
        <v>8227</v>
      </c>
      <c r="D4272" t="str">
        <f t="shared" si="132"/>
        <v>Hong </v>
      </c>
      <c r="E4272" t="str">
        <f t="shared" si="133"/>
        <v>Lee Coffee Shop</v>
      </c>
      <c r="F4272" t="e">
        <f>VLOOKUP(B4272,HawkerCenter!$B$2:$B$11,1,FALSE)</f>
        <v>#N/A</v>
      </c>
    </row>
    <row r="4273" hidden="1" spans="1:6">
      <c r="A4273" t="s">
        <v>8228</v>
      </c>
      <c r="B4273" t="s">
        <v>2973</v>
      </c>
      <c r="C4273" t="s">
        <v>2974</v>
      </c>
      <c r="D4273" t="str">
        <f>C4273</f>
        <v>#01-53</v>
      </c>
      <c r="E4273" t="str">
        <f t="shared" si="133"/>
        <v/>
      </c>
      <c r="F4273" t="e">
        <f>VLOOKUP(B4273,HawkerCenter!$B$2:$B$11,1,FALSE)</f>
        <v>#N/A</v>
      </c>
    </row>
    <row r="4274" hidden="1" spans="1:6">
      <c r="A4274" t="s">
        <v>8229</v>
      </c>
      <c r="B4274" t="s">
        <v>20</v>
      </c>
      <c r="C4274" t="s">
        <v>8230</v>
      </c>
      <c r="D4274" t="str">
        <f t="shared" si="132"/>
        <v>#01-01 </v>
      </c>
      <c r="E4274" t="str">
        <f t="shared" si="133"/>
        <v>Alexandra Village Food Centre</v>
      </c>
      <c r="F4274" t="e">
        <f>VLOOKUP(B4274,HawkerCenter!$B$2:$B$11,1,FALSE)</f>
        <v>#N/A</v>
      </c>
    </row>
    <row r="4275" hidden="1" spans="1:6">
      <c r="A4275" t="s">
        <v>8231</v>
      </c>
      <c r="B4275" t="s">
        <v>6988</v>
      </c>
      <c r="C4275" t="s">
        <v>6987</v>
      </c>
      <c r="D4275" t="str">
        <f t="shared" si="132"/>
        <v>Lao </v>
      </c>
      <c r="E4275" t="str">
        <f t="shared" si="133"/>
        <v>Zhong Zhong Eating House</v>
      </c>
      <c r="F4275" t="e">
        <f>VLOOKUP(B4275,HawkerCenter!$B$2:$B$11,1,FALSE)</f>
        <v>#N/A</v>
      </c>
    </row>
    <row r="4276" hidden="1" spans="1:6">
      <c r="A4276" t="s">
        <v>8232</v>
      </c>
      <c r="B4276" t="s">
        <v>2027</v>
      </c>
      <c r="C4276" t="s">
        <v>8233</v>
      </c>
      <c r="D4276" t="str">
        <f t="shared" si="132"/>
        <v>#01-124 </v>
      </c>
      <c r="E4276" t="str">
        <f t="shared" si="133"/>
        <v>Timbre+ Eastside</v>
      </c>
      <c r="F4276" t="e">
        <f>VLOOKUP(B4276,HawkerCenter!$B$2:$B$11,1,FALSE)</f>
        <v>#N/A</v>
      </c>
    </row>
    <row r="4277" hidden="1" spans="1:6">
      <c r="A4277" t="s">
        <v>8234</v>
      </c>
      <c r="B4277" t="s">
        <v>8021</v>
      </c>
      <c r="C4277" t="s">
        <v>8235</v>
      </c>
      <c r="D4277" t="str">
        <f t="shared" si="132"/>
        <v>Hock </v>
      </c>
      <c r="E4277" t="str">
        <f t="shared" si="133"/>
        <v>Choo Eating House</v>
      </c>
      <c r="F4277" t="e">
        <f>VLOOKUP(B4277,HawkerCenter!$B$2:$B$11,1,FALSE)</f>
        <v>#N/A</v>
      </c>
    </row>
    <row r="4278" hidden="1" spans="1:6">
      <c r="A4278" t="s">
        <v>8236</v>
      </c>
      <c r="B4278" t="s">
        <v>995</v>
      </c>
      <c r="C4278" t="s">
        <v>8237</v>
      </c>
      <c r="D4278" t="str">
        <f>C4278</f>
        <v>#01-853</v>
      </c>
      <c r="E4278" t="str">
        <f t="shared" si="133"/>
        <v/>
      </c>
      <c r="F4278" t="e">
        <f>VLOOKUP(B4278,HawkerCenter!$B$2:$B$11,1,FALSE)</f>
        <v>#N/A</v>
      </c>
    </row>
    <row r="4279" hidden="1" spans="1:6">
      <c r="A4279" t="s">
        <v>8238</v>
      </c>
      <c r="B4279" t="s">
        <v>4470</v>
      </c>
      <c r="C4279" t="s">
        <v>4471</v>
      </c>
      <c r="D4279" t="str">
        <f>C4279</f>
        <v>#01-326</v>
      </c>
      <c r="E4279" t="str">
        <f t="shared" si="133"/>
        <v/>
      </c>
      <c r="F4279" t="e">
        <f>VLOOKUP(B4279,HawkerCenter!$B$2:$B$11,1,FALSE)</f>
        <v>#N/A</v>
      </c>
    </row>
    <row r="4280" hidden="1" spans="1:6">
      <c r="A4280" t="s">
        <v>8239</v>
      </c>
      <c r="B4280" t="s">
        <v>3068</v>
      </c>
      <c r="C4280" t="s">
        <v>8240</v>
      </c>
      <c r="D4280" t="str">
        <f t="shared" si="132"/>
        <v>Singapore </v>
      </c>
      <c r="E4280" t="str">
        <f t="shared" si="133"/>
        <v>570320</v>
      </c>
      <c r="F4280" t="e">
        <f>VLOOKUP(B4280,HawkerCenter!$B$2:$B$11,1,FALSE)</f>
        <v>#N/A</v>
      </c>
    </row>
    <row r="4281" hidden="1" spans="1:6">
      <c r="A4281" t="s">
        <v>8241</v>
      </c>
      <c r="B4281" t="s">
        <v>441</v>
      </c>
      <c r="C4281" t="s">
        <v>8242</v>
      </c>
      <c r="D4281" t="str">
        <f t="shared" si="132"/>
        <v>#B4-66 </v>
      </c>
      <c r="E4281" t="str">
        <f t="shared" si="133"/>
        <v>ION Orchard Hawkers' Street</v>
      </c>
      <c r="F4281" t="e">
        <f>VLOOKUP(B4281,HawkerCenter!$B$2:$B$11,1,FALSE)</f>
        <v>#N/A</v>
      </c>
    </row>
    <row r="4282" hidden="1" spans="1:6">
      <c r="A4282" t="s">
        <v>8243</v>
      </c>
      <c r="B4282" t="s">
        <v>2762</v>
      </c>
      <c r="C4282" t="s">
        <v>8244</v>
      </c>
      <c r="D4282" t="str">
        <f t="shared" si="132"/>
        <v>#01-175 </v>
      </c>
      <c r="E4282" t="str">
        <f t="shared" si="133"/>
        <v>The Marketplace @ 58</v>
      </c>
      <c r="F4282" t="e">
        <f>VLOOKUP(B4282,HawkerCenter!$B$2:$B$11,1,FALSE)</f>
        <v>#N/A</v>
      </c>
    </row>
    <row r="4283" hidden="1" spans="1:6">
      <c r="A4283" t="s">
        <v>8245</v>
      </c>
      <c r="B4283" t="s">
        <v>4135</v>
      </c>
      <c r="C4283" t="s">
        <v>4136</v>
      </c>
      <c r="D4283" t="str">
        <f>C4283</f>
        <v>#01-76</v>
      </c>
      <c r="E4283" t="str">
        <f t="shared" si="133"/>
        <v/>
      </c>
      <c r="F4283" t="e">
        <f>VLOOKUP(B4283,HawkerCenter!$B$2:$B$11,1,FALSE)</f>
        <v>#N/A</v>
      </c>
    </row>
    <row r="4284" hidden="1" spans="1:6">
      <c r="A4284" t="s">
        <v>8246</v>
      </c>
      <c r="B4284" t="s">
        <v>8247</v>
      </c>
      <c r="C4284" t="s">
        <v>8248</v>
      </c>
      <c r="D4284" t="str">
        <f t="shared" si="132"/>
        <v>#02-45 </v>
      </c>
      <c r="E4284" t="str">
        <f t="shared" si="133"/>
        <v>Vision Exchange</v>
      </c>
      <c r="F4284" t="e">
        <f>VLOOKUP(B4284,HawkerCenter!$B$2:$B$11,1,FALSE)</f>
        <v>#N/A</v>
      </c>
    </row>
    <row r="4285" hidden="1" spans="1:6">
      <c r="A4285" t="s">
        <v>8249</v>
      </c>
      <c r="B4285" t="s">
        <v>13</v>
      </c>
      <c r="C4285" t="s">
        <v>8250</v>
      </c>
      <c r="D4285" t="str">
        <f t="shared" si="132"/>
        <v>#02-014 </v>
      </c>
      <c r="E4285" t="str">
        <f t="shared" si="133"/>
        <v>Chinatown Complex Market &amp; Food Centre</v>
      </c>
      <c r="F4285" t="e">
        <f>VLOOKUP(B4285,HawkerCenter!$B$2:$B$11,1,FALSE)</f>
        <v>#N/A</v>
      </c>
    </row>
    <row r="4286" hidden="1" spans="1:6">
      <c r="A4286" t="s">
        <v>8251</v>
      </c>
      <c r="B4286" t="s">
        <v>8252</v>
      </c>
      <c r="C4286" t="s">
        <v>1985</v>
      </c>
      <c r="D4286" t="str">
        <f t="shared" si="132"/>
        <v>Singapore </v>
      </c>
      <c r="E4286" t="str">
        <f t="shared" si="133"/>
        <v>338724</v>
      </c>
      <c r="F4286" t="e">
        <f>VLOOKUP(B4286,HawkerCenter!$B$2:$B$11,1,FALSE)</f>
        <v>#N/A</v>
      </c>
    </row>
    <row r="4287" hidden="1" spans="1:6">
      <c r="A4287" t="s">
        <v>8253</v>
      </c>
      <c r="B4287" t="s">
        <v>76</v>
      </c>
      <c r="C4287" t="s">
        <v>8254</v>
      </c>
      <c r="D4287" t="str">
        <f t="shared" si="132"/>
        <v>#01-48 </v>
      </c>
      <c r="E4287" t="str">
        <f t="shared" si="133"/>
        <v>Sims Vista Market &amp; Food Centre</v>
      </c>
      <c r="F4287" t="e">
        <f>VLOOKUP(B4287,HawkerCenter!$B$2:$B$11,1,FALSE)</f>
        <v>#N/A</v>
      </c>
    </row>
    <row r="4288" hidden="1" spans="1:6">
      <c r="A4288" t="s">
        <v>8255</v>
      </c>
      <c r="B4288" t="s">
        <v>526</v>
      </c>
      <c r="C4288" t="s">
        <v>8256</v>
      </c>
      <c r="D4288" t="str">
        <f t="shared" si="132"/>
        <v>#01-64 </v>
      </c>
      <c r="E4288" t="str">
        <f t="shared" si="133"/>
        <v>Roxy Square 1</v>
      </c>
      <c r="F4288" t="e">
        <f>VLOOKUP(B4288,HawkerCenter!$B$2:$B$11,1,FALSE)</f>
        <v>#N/A</v>
      </c>
    </row>
    <row r="4289" hidden="1" spans="1:6">
      <c r="A4289" t="s">
        <v>8257</v>
      </c>
      <c r="B4289" t="s">
        <v>2464</v>
      </c>
      <c r="C4289" t="s">
        <v>8258</v>
      </c>
      <c r="D4289" t="str">
        <f t="shared" si="132"/>
        <v>#04-01 </v>
      </c>
      <c r="E4289" t="str">
        <f t="shared" si="133"/>
        <v>Junction 8 Food Junction Stall 4</v>
      </c>
      <c r="F4289" t="e">
        <f>VLOOKUP(B4289,HawkerCenter!$B$2:$B$11,1,FALSE)</f>
        <v>#N/A</v>
      </c>
    </row>
    <row r="4290" hidden="1" spans="1:6">
      <c r="A4290" t="s">
        <v>8259</v>
      </c>
      <c r="B4290" t="s">
        <v>1656</v>
      </c>
      <c r="C4290" t="s">
        <v>8260</v>
      </c>
      <c r="D4290" t="str">
        <f t="shared" si="132"/>
        <v>Singapore </v>
      </c>
      <c r="E4290" t="str">
        <f t="shared" si="133"/>
        <v>270046</v>
      </c>
      <c r="F4290" t="e">
        <f>VLOOKUP(B4290,HawkerCenter!$B$2:$B$11,1,FALSE)</f>
        <v>#N/A</v>
      </c>
    </row>
    <row r="4291" hidden="1" spans="1:6">
      <c r="A4291" t="s">
        <v>8261</v>
      </c>
      <c r="B4291" t="s">
        <v>410</v>
      </c>
      <c r="C4291" t="s">
        <v>8262</v>
      </c>
      <c r="D4291" t="str">
        <f t="shared" ref="D4291:D4354" si="134">LEFT(C4291,FIND(" ",C4291))</f>
        <v>#02-12 </v>
      </c>
      <c r="E4291" t="str">
        <f t="shared" ref="E4291:E4354" si="135">RIGHT(C4291,LEN(C4291)-LEN(D4291))</f>
        <v>Toa Payoh West Market &amp; Food Centre</v>
      </c>
      <c r="F4291" t="e">
        <f>VLOOKUP(B4291,HawkerCenter!$B$2:$B$11,1,FALSE)</f>
        <v>#N/A</v>
      </c>
    </row>
    <row r="4292" hidden="1" spans="1:6">
      <c r="A4292" t="s">
        <v>8263</v>
      </c>
      <c r="B4292" t="s">
        <v>8264</v>
      </c>
      <c r="C4292" t="s">
        <v>8265</v>
      </c>
      <c r="D4292" t="str">
        <f t="shared" si="134"/>
        <v>Singapore </v>
      </c>
      <c r="E4292" t="str">
        <f t="shared" si="135"/>
        <v>058679</v>
      </c>
      <c r="F4292" t="e">
        <f>VLOOKUP(B4292,HawkerCenter!$B$2:$B$11,1,FALSE)</f>
        <v>#N/A</v>
      </c>
    </row>
    <row r="4293" hidden="1" spans="1:6">
      <c r="A4293" t="s">
        <v>8251</v>
      </c>
      <c r="B4293" t="s">
        <v>8252</v>
      </c>
      <c r="C4293" t="s">
        <v>1985</v>
      </c>
      <c r="D4293" t="str">
        <f t="shared" si="134"/>
        <v>Singapore </v>
      </c>
      <c r="E4293" t="str">
        <f t="shared" si="135"/>
        <v>338724</v>
      </c>
      <c r="F4293" t="e">
        <f>VLOOKUP(B4293,HawkerCenter!$B$2:$B$11,1,FALSE)</f>
        <v>#N/A</v>
      </c>
    </row>
    <row r="4294" hidden="1" spans="1:6">
      <c r="A4294" t="s">
        <v>8266</v>
      </c>
      <c r="B4294" t="s">
        <v>6356</v>
      </c>
      <c r="C4294" t="s">
        <v>8267</v>
      </c>
      <c r="D4294" t="str">
        <f t="shared" si="134"/>
        <v>#01-44 </v>
      </c>
      <c r="E4294" t="str">
        <f t="shared" si="135"/>
        <v>Sunset Way</v>
      </c>
      <c r="F4294" t="e">
        <f>VLOOKUP(B4294,HawkerCenter!$B$2:$B$11,1,FALSE)</f>
        <v>#N/A</v>
      </c>
    </row>
    <row r="4295" hidden="1" spans="1:6">
      <c r="A4295" t="s">
        <v>8259</v>
      </c>
      <c r="B4295" t="s">
        <v>1656</v>
      </c>
      <c r="C4295" t="s">
        <v>8260</v>
      </c>
      <c r="D4295" t="str">
        <f t="shared" si="134"/>
        <v>Singapore </v>
      </c>
      <c r="E4295" t="str">
        <f t="shared" si="135"/>
        <v>270046</v>
      </c>
      <c r="F4295" t="e">
        <f>VLOOKUP(B4295,HawkerCenter!$B$2:$B$11,1,FALSE)</f>
        <v>#N/A</v>
      </c>
    </row>
    <row r="4296" hidden="1" spans="1:6">
      <c r="A4296" t="s">
        <v>8257</v>
      </c>
      <c r="B4296" t="s">
        <v>2464</v>
      </c>
      <c r="C4296" t="s">
        <v>8258</v>
      </c>
      <c r="D4296" t="str">
        <f t="shared" si="134"/>
        <v>#04-01 </v>
      </c>
      <c r="E4296" t="str">
        <f t="shared" si="135"/>
        <v>Junction 8 Food Junction Stall 4</v>
      </c>
      <c r="F4296" t="e">
        <f>VLOOKUP(B4296,HawkerCenter!$B$2:$B$11,1,FALSE)</f>
        <v>#N/A</v>
      </c>
    </row>
    <row r="4297" hidden="1" spans="1:6">
      <c r="A4297" t="s">
        <v>8253</v>
      </c>
      <c r="B4297" t="s">
        <v>76</v>
      </c>
      <c r="C4297" t="s">
        <v>8254</v>
      </c>
      <c r="D4297" t="str">
        <f t="shared" si="134"/>
        <v>#01-48 </v>
      </c>
      <c r="E4297" t="str">
        <f t="shared" si="135"/>
        <v>Sims Vista Market &amp; Food Centre</v>
      </c>
      <c r="F4297" t="e">
        <f>VLOOKUP(B4297,HawkerCenter!$B$2:$B$11,1,FALSE)</f>
        <v>#N/A</v>
      </c>
    </row>
    <row r="4298" hidden="1" spans="1:6">
      <c r="A4298" t="s">
        <v>8249</v>
      </c>
      <c r="B4298" t="s">
        <v>13</v>
      </c>
      <c r="C4298" t="s">
        <v>8250</v>
      </c>
      <c r="D4298" t="str">
        <f t="shared" si="134"/>
        <v>#02-014 </v>
      </c>
      <c r="E4298" t="str">
        <f t="shared" si="135"/>
        <v>Chinatown Complex Market &amp; Food Centre</v>
      </c>
      <c r="F4298" t="e">
        <f>VLOOKUP(B4298,HawkerCenter!$B$2:$B$11,1,FALSE)</f>
        <v>#N/A</v>
      </c>
    </row>
    <row r="4299" hidden="1" spans="1:6">
      <c r="A4299" t="s">
        <v>8246</v>
      </c>
      <c r="B4299" t="s">
        <v>8247</v>
      </c>
      <c r="C4299" t="s">
        <v>8248</v>
      </c>
      <c r="D4299" t="str">
        <f t="shared" si="134"/>
        <v>#02-45 </v>
      </c>
      <c r="E4299" t="str">
        <f t="shared" si="135"/>
        <v>Vision Exchange</v>
      </c>
      <c r="F4299" t="e">
        <f>VLOOKUP(B4299,HawkerCenter!$B$2:$B$11,1,FALSE)</f>
        <v>#N/A</v>
      </c>
    </row>
    <row r="4300" hidden="1" spans="1:6">
      <c r="A4300" t="s">
        <v>8255</v>
      </c>
      <c r="B4300" t="s">
        <v>526</v>
      </c>
      <c r="C4300" t="s">
        <v>8256</v>
      </c>
      <c r="D4300" t="str">
        <f t="shared" si="134"/>
        <v>#01-64 </v>
      </c>
      <c r="E4300" t="str">
        <f t="shared" si="135"/>
        <v>Roxy Square 1</v>
      </c>
      <c r="F4300" t="e">
        <f>VLOOKUP(B4300,HawkerCenter!$B$2:$B$11,1,FALSE)</f>
        <v>#N/A</v>
      </c>
    </row>
    <row r="4301" hidden="1" spans="1:6">
      <c r="A4301" t="s">
        <v>8261</v>
      </c>
      <c r="B4301" t="s">
        <v>410</v>
      </c>
      <c r="C4301" t="s">
        <v>8262</v>
      </c>
      <c r="D4301" t="str">
        <f t="shared" si="134"/>
        <v>#02-12 </v>
      </c>
      <c r="E4301" t="str">
        <f t="shared" si="135"/>
        <v>Toa Payoh West Market &amp; Food Centre</v>
      </c>
      <c r="F4301" t="e">
        <f>VLOOKUP(B4301,HawkerCenter!$B$2:$B$11,1,FALSE)</f>
        <v>#N/A</v>
      </c>
    </row>
    <row r="4302" hidden="1" spans="1:6">
      <c r="A4302" t="s">
        <v>8268</v>
      </c>
      <c r="B4302" t="s">
        <v>8269</v>
      </c>
      <c r="C4302" t="s">
        <v>8270</v>
      </c>
      <c r="D4302" t="str">
        <f t="shared" si="134"/>
        <v>Singapore </v>
      </c>
      <c r="E4302" t="str">
        <f t="shared" si="135"/>
        <v>209370</v>
      </c>
      <c r="F4302" t="e">
        <f>VLOOKUP(B4302,HawkerCenter!$B$2:$B$11,1,FALSE)</f>
        <v>#N/A</v>
      </c>
    </row>
    <row r="4303" hidden="1" spans="1:6">
      <c r="A4303" t="s">
        <v>8271</v>
      </c>
      <c r="B4303" t="s">
        <v>1223</v>
      </c>
      <c r="C4303" t="s">
        <v>8272</v>
      </c>
      <c r="D4303" t="str">
        <f t="shared" si="134"/>
        <v>#01-23 </v>
      </c>
      <c r="E4303" t="str">
        <f t="shared" si="135"/>
        <v>Far East Plaza</v>
      </c>
      <c r="F4303" t="e">
        <f>VLOOKUP(B4303,HawkerCenter!$B$2:$B$11,1,FALSE)</f>
        <v>#N/A</v>
      </c>
    </row>
    <row r="4304" hidden="1" spans="1:6">
      <c r="A4304" t="s">
        <v>8273</v>
      </c>
      <c r="B4304" t="s">
        <v>3256</v>
      </c>
      <c r="C4304" t="s">
        <v>8274</v>
      </c>
      <c r="D4304" t="str">
        <f t="shared" si="134"/>
        <v>#B2-31 </v>
      </c>
      <c r="E4304" t="str">
        <f t="shared" si="135"/>
        <v>PLQ Mall</v>
      </c>
      <c r="F4304" t="e">
        <f>VLOOKUP(B4304,HawkerCenter!$B$2:$B$11,1,FALSE)</f>
        <v>#N/A</v>
      </c>
    </row>
    <row r="4305" hidden="1" spans="1:6">
      <c r="A4305" t="s">
        <v>8275</v>
      </c>
      <c r="B4305" t="s">
        <v>1268</v>
      </c>
      <c r="C4305" t="s">
        <v>8276</v>
      </c>
      <c r="D4305" t="str">
        <f t="shared" si="134"/>
        <v>#B1-01 </v>
      </c>
      <c r="E4305" t="str">
        <f t="shared" si="135"/>
        <v>HDB Hub</v>
      </c>
      <c r="F4305" t="e">
        <f>VLOOKUP(B4305,HawkerCenter!$B$2:$B$11,1,FALSE)</f>
        <v>#N/A</v>
      </c>
    </row>
    <row r="4306" hidden="1" spans="1:6">
      <c r="A4306" t="s">
        <v>8277</v>
      </c>
      <c r="B4306" t="s">
        <v>2012</v>
      </c>
      <c r="C4306" t="s">
        <v>112</v>
      </c>
      <c r="D4306" t="str">
        <f>C4306</f>
        <v>#01-211</v>
      </c>
      <c r="E4306" t="str">
        <f t="shared" si="135"/>
        <v/>
      </c>
      <c r="F4306" t="e">
        <f>VLOOKUP(B4306,HawkerCenter!$B$2:$B$11,1,FALSE)</f>
        <v>#N/A</v>
      </c>
    </row>
    <row r="4307" hidden="1" spans="1:6">
      <c r="A4307" t="s">
        <v>8278</v>
      </c>
      <c r="B4307" t="s">
        <v>5131</v>
      </c>
      <c r="C4307" t="s">
        <v>2419</v>
      </c>
      <c r="D4307" t="str">
        <f>C4307</f>
        <v>#01-308</v>
      </c>
      <c r="E4307" t="str">
        <f t="shared" si="135"/>
        <v/>
      </c>
      <c r="F4307" t="e">
        <f>VLOOKUP(B4307,HawkerCenter!$B$2:$B$11,1,FALSE)</f>
        <v>#N/A</v>
      </c>
    </row>
    <row r="4308" hidden="1" spans="1:6">
      <c r="A4308" t="s">
        <v>8279</v>
      </c>
      <c r="B4308" t="s">
        <v>164</v>
      </c>
      <c r="C4308" t="s">
        <v>165</v>
      </c>
      <c r="D4308" t="str">
        <f t="shared" si="134"/>
        <v>#01-324 </v>
      </c>
      <c r="E4308" t="str">
        <f t="shared" si="135"/>
        <v>Yong Xing Mian Jia Can Shi</v>
      </c>
      <c r="F4308" t="e">
        <f>VLOOKUP(B4308,HawkerCenter!$B$2:$B$11,1,FALSE)</f>
        <v>#N/A</v>
      </c>
    </row>
    <row r="4309" hidden="1" spans="1:6">
      <c r="A4309" t="s">
        <v>8280</v>
      </c>
      <c r="B4309" t="s">
        <v>2490</v>
      </c>
      <c r="C4309" t="s">
        <v>8281</v>
      </c>
      <c r="D4309" t="str">
        <f t="shared" si="134"/>
        <v>#01-10 </v>
      </c>
      <c r="E4309" t="str">
        <f t="shared" si="135"/>
        <v>Dunman Food Centre</v>
      </c>
      <c r="F4309" t="e">
        <f>VLOOKUP(B4309,HawkerCenter!$B$2:$B$11,1,FALSE)</f>
        <v>#N/A</v>
      </c>
    </row>
    <row r="4310" hidden="1" spans="1:6">
      <c r="A4310" t="s">
        <v>3403</v>
      </c>
      <c r="B4310" t="s">
        <v>1467</v>
      </c>
      <c r="C4310" t="s">
        <v>8282</v>
      </c>
      <c r="D4310" t="str">
        <f>C4310</f>
        <v>#02-00</v>
      </c>
      <c r="E4310" t="str">
        <f t="shared" si="135"/>
        <v/>
      </c>
      <c r="F4310" t="e">
        <f>VLOOKUP(B4310,HawkerCenter!$B$2:$B$11,1,FALSE)</f>
        <v>#N/A</v>
      </c>
    </row>
    <row r="4311" hidden="1" spans="1:6">
      <c r="A4311" t="s">
        <v>8283</v>
      </c>
      <c r="B4311" t="s">
        <v>8284</v>
      </c>
      <c r="C4311" t="s">
        <v>8285</v>
      </c>
      <c r="D4311" t="str">
        <f t="shared" si="134"/>
        <v>Singapore </v>
      </c>
      <c r="E4311" t="str">
        <f t="shared" si="135"/>
        <v>689719</v>
      </c>
      <c r="F4311" t="e">
        <f>VLOOKUP(B4311,HawkerCenter!$B$2:$B$11,1,FALSE)</f>
        <v>#N/A</v>
      </c>
    </row>
    <row r="4312" hidden="1" spans="1:6">
      <c r="A4312" t="s">
        <v>8286</v>
      </c>
      <c r="B4312" t="s">
        <v>8</v>
      </c>
      <c r="C4312" t="s">
        <v>8287</v>
      </c>
      <c r="D4312" t="str">
        <f t="shared" si="134"/>
        <v>#01-46 </v>
      </c>
      <c r="E4312" t="str">
        <f t="shared" si="135"/>
        <v>Hong Lim Market &amp; Food Centre</v>
      </c>
      <c r="F4312" t="str">
        <f>VLOOKUP(B4312,HawkerCenter!$B$2:$B$11,1,FALSE)</f>
        <v>531A Upper Cross Street</v>
      </c>
    </row>
    <row r="4313" hidden="1" spans="1:6">
      <c r="A4313" t="s">
        <v>8288</v>
      </c>
      <c r="B4313" t="s">
        <v>835</v>
      </c>
      <c r="C4313" t="s">
        <v>836</v>
      </c>
      <c r="D4313" t="str">
        <f>C4313</f>
        <v>#01-02</v>
      </c>
      <c r="E4313" t="str">
        <f t="shared" si="135"/>
        <v/>
      </c>
      <c r="F4313" t="e">
        <f>VLOOKUP(B4313,HawkerCenter!$B$2:$B$11,1,FALSE)</f>
        <v>#N/A</v>
      </c>
    </row>
    <row r="4314" hidden="1" spans="1:6">
      <c r="A4314" t="s">
        <v>8289</v>
      </c>
      <c r="B4314" t="s">
        <v>8290</v>
      </c>
      <c r="C4314" t="s">
        <v>8291</v>
      </c>
      <c r="D4314" t="str">
        <f t="shared" si="134"/>
        <v>Gek </v>
      </c>
      <c r="E4314" t="str">
        <f t="shared" si="135"/>
        <v>Poh Shopping Centre</v>
      </c>
      <c r="F4314" t="e">
        <f>VLOOKUP(B4314,HawkerCenter!$B$2:$B$11,1,FALSE)</f>
        <v>#N/A</v>
      </c>
    </row>
    <row r="4315" hidden="1" spans="1:6">
      <c r="A4315" t="s">
        <v>8292</v>
      </c>
      <c r="B4315" t="s">
        <v>3136</v>
      </c>
      <c r="C4315" t="s">
        <v>8293</v>
      </c>
      <c r="D4315" t="str">
        <f t="shared" si="134"/>
        <v>#01-03 </v>
      </c>
      <c r="E4315" t="str">
        <f t="shared" si="135"/>
        <v>Toa Payoh Vista Market</v>
      </c>
      <c r="F4315" t="e">
        <f>VLOOKUP(B4315,HawkerCenter!$B$2:$B$11,1,FALSE)</f>
        <v>#N/A</v>
      </c>
    </row>
    <row r="4316" hidden="1" spans="1:6">
      <c r="A4316" t="s">
        <v>8288</v>
      </c>
      <c r="B4316" t="s">
        <v>835</v>
      </c>
      <c r="C4316" t="s">
        <v>836</v>
      </c>
      <c r="D4316" t="str">
        <f>C4316</f>
        <v>#01-02</v>
      </c>
      <c r="E4316" t="str">
        <f t="shared" si="135"/>
        <v/>
      </c>
      <c r="F4316" t="e">
        <f>VLOOKUP(B4316,HawkerCenter!$B$2:$B$11,1,FALSE)</f>
        <v>#N/A</v>
      </c>
    </row>
    <row r="4317" hidden="1" spans="1:6">
      <c r="A4317" t="s">
        <v>8283</v>
      </c>
      <c r="B4317" t="s">
        <v>8284</v>
      </c>
      <c r="C4317" t="s">
        <v>8285</v>
      </c>
      <c r="D4317" t="str">
        <f t="shared" si="134"/>
        <v>Singapore </v>
      </c>
      <c r="E4317" t="str">
        <f t="shared" si="135"/>
        <v>689719</v>
      </c>
      <c r="F4317" t="e">
        <f>VLOOKUP(B4317,HawkerCenter!$B$2:$B$11,1,FALSE)</f>
        <v>#N/A</v>
      </c>
    </row>
    <row r="4318" hidden="1" spans="1:6">
      <c r="A4318" t="s">
        <v>8278</v>
      </c>
      <c r="B4318" t="s">
        <v>5131</v>
      </c>
      <c r="C4318" t="s">
        <v>2419</v>
      </c>
      <c r="D4318" t="str">
        <f>C4318</f>
        <v>#01-308</v>
      </c>
      <c r="E4318" t="str">
        <f t="shared" si="135"/>
        <v/>
      </c>
      <c r="F4318" t="e">
        <f>VLOOKUP(B4318,HawkerCenter!$B$2:$B$11,1,FALSE)</f>
        <v>#N/A</v>
      </c>
    </row>
    <row r="4319" hidden="1" spans="1:6">
      <c r="A4319" t="s">
        <v>8294</v>
      </c>
      <c r="B4319" t="s">
        <v>16</v>
      </c>
      <c r="C4319" t="s">
        <v>8295</v>
      </c>
      <c r="D4319" t="str">
        <f t="shared" si="134"/>
        <v>#01-123 </v>
      </c>
      <c r="E4319" t="str">
        <f t="shared" si="135"/>
        <v>Albert Centre Market &amp; Food Centre</v>
      </c>
      <c r="F4319" t="e">
        <f>VLOOKUP(B4319,HawkerCenter!$B$2:$B$11,1,FALSE)</f>
        <v>#N/A</v>
      </c>
    </row>
    <row r="4320" hidden="1" spans="1:6">
      <c r="A4320" t="s">
        <v>8296</v>
      </c>
      <c r="B4320" t="s">
        <v>6749</v>
      </c>
      <c r="C4320" t="s">
        <v>5417</v>
      </c>
      <c r="D4320" t="str">
        <f t="shared" si="134"/>
        <v>#01-01 </v>
      </c>
      <c r="E4320" t="str">
        <f t="shared" si="135"/>
        <v/>
      </c>
      <c r="F4320" t="e">
        <f>VLOOKUP(B4320,HawkerCenter!$B$2:$B$11,1,FALSE)</f>
        <v>#N/A</v>
      </c>
    </row>
    <row r="4321" hidden="1" spans="1:6">
      <c r="A4321" t="s">
        <v>8297</v>
      </c>
      <c r="B4321" t="s">
        <v>8298</v>
      </c>
      <c r="C4321" t="s">
        <v>2713</v>
      </c>
      <c r="D4321" t="str">
        <f>C4321</f>
        <v>#01-230</v>
      </c>
      <c r="E4321" t="str">
        <f t="shared" si="135"/>
        <v/>
      </c>
      <c r="F4321" t="e">
        <f>VLOOKUP(B4321,HawkerCenter!$B$2:$B$11,1,FALSE)</f>
        <v>#N/A</v>
      </c>
    </row>
    <row r="4322" hidden="1" spans="1:6">
      <c r="A4322" t="s">
        <v>8299</v>
      </c>
      <c r="B4322" t="s">
        <v>1178</v>
      </c>
      <c r="C4322" t="s">
        <v>8300</v>
      </c>
      <c r="D4322" t="str">
        <f t="shared" si="134"/>
        <v>21 </v>
      </c>
      <c r="E4322" t="str">
        <f t="shared" si="135"/>
        <v>Food Loft</v>
      </c>
      <c r="F4322" t="e">
        <f>VLOOKUP(B4322,HawkerCenter!$B$2:$B$11,1,FALSE)</f>
        <v>#N/A</v>
      </c>
    </row>
    <row r="4323" hidden="1" spans="1:6">
      <c r="A4323" t="s">
        <v>8301</v>
      </c>
      <c r="B4323" t="s">
        <v>8302</v>
      </c>
      <c r="C4323" t="s">
        <v>8303</v>
      </c>
      <c r="D4323" t="str">
        <f>C4323</f>
        <v>#01-630</v>
      </c>
      <c r="E4323" t="str">
        <f t="shared" si="135"/>
        <v/>
      </c>
      <c r="F4323" t="e">
        <f>VLOOKUP(B4323,HawkerCenter!$B$2:$B$11,1,FALSE)</f>
        <v>#N/A</v>
      </c>
    </row>
    <row r="4324" hidden="1" spans="1:6">
      <c r="A4324" t="s">
        <v>8304</v>
      </c>
      <c r="B4324" t="s">
        <v>6304</v>
      </c>
      <c r="C4324" t="s">
        <v>8305</v>
      </c>
      <c r="D4324" t="str">
        <f>C4324</f>
        <v>#01-1158</v>
      </c>
      <c r="E4324" t="str">
        <f t="shared" si="135"/>
        <v/>
      </c>
      <c r="F4324" t="e">
        <f>VLOOKUP(B4324,HawkerCenter!$B$2:$B$11,1,FALSE)</f>
        <v>#N/A</v>
      </c>
    </row>
    <row r="4325" hidden="1" spans="1:6">
      <c r="A4325" t="s">
        <v>8306</v>
      </c>
      <c r="B4325" t="s">
        <v>2323</v>
      </c>
      <c r="C4325" t="s">
        <v>8307</v>
      </c>
      <c r="D4325" t="str">
        <f t="shared" si="134"/>
        <v> </v>
      </c>
      <c r="E4325" t="str">
        <f t="shared" si="135"/>
        <v>Singapore 260007</v>
      </c>
      <c r="F4325" t="e">
        <f>VLOOKUP(B4325,HawkerCenter!$B$2:$B$11,1,FALSE)</f>
        <v>#N/A</v>
      </c>
    </row>
    <row r="4326" hidden="1" spans="1:6">
      <c r="A4326" t="s">
        <v>8308</v>
      </c>
      <c r="B4326" t="s">
        <v>13</v>
      </c>
      <c r="C4326" t="s">
        <v>8309</v>
      </c>
      <c r="D4326" t="str">
        <f t="shared" si="134"/>
        <v>#02-92 </v>
      </c>
      <c r="E4326" t="str">
        <f t="shared" si="135"/>
        <v>Chinatown Complex Market &amp; Food Centre</v>
      </c>
      <c r="F4326" t="e">
        <f>VLOOKUP(B4326,HawkerCenter!$B$2:$B$11,1,FALSE)</f>
        <v>#N/A</v>
      </c>
    </row>
    <row r="4327" hidden="1" spans="1:6">
      <c r="A4327" t="s">
        <v>8273</v>
      </c>
      <c r="B4327" t="s">
        <v>3256</v>
      </c>
      <c r="C4327" t="s">
        <v>8274</v>
      </c>
      <c r="D4327" t="str">
        <f t="shared" si="134"/>
        <v>#B2-31 </v>
      </c>
      <c r="E4327" t="str">
        <f t="shared" si="135"/>
        <v>PLQ Mall</v>
      </c>
      <c r="F4327" t="e">
        <f>VLOOKUP(B4327,HawkerCenter!$B$2:$B$11,1,FALSE)</f>
        <v>#N/A</v>
      </c>
    </row>
    <row r="4328" hidden="1" spans="1:6">
      <c r="A4328" t="s">
        <v>8275</v>
      </c>
      <c r="B4328" t="s">
        <v>1268</v>
      </c>
      <c r="C4328" t="s">
        <v>8276</v>
      </c>
      <c r="D4328" t="str">
        <f t="shared" si="134"/>
        <v>#B1-01 </v>
      </c>
      <c r="E4328" t="str">
        <f t="shared" si="135"/>
        <v>HDB Hub</v>
      </c>
      <c r="F4328" t="e">
        <f>VLOOKUP(B4328,HawkerCenter!$B$2:$B$11,1,FALSE)</f>
        <v>#N/A</v>
      </c>
    </row>
    <row r="4329" hidden="1" spans="1:6">
      <c r="A4329" t="s">
        <v>8277</v>
      </c>
      <c r="B4329" t="s">
        <v>2012</v>
      </c>
      <c r="C4329" t="s">
        <v>112</v>
      </c>
      <c r="D4329" t="str">
        <f>C4329</f>
        <v>#01-211</v>
      </c>
      <c r="E4329" t="str">
        <f t="shared" si="135"/>
        <v/>
      </c>
      <c r="F4329" t="e">
        <f>VLOOKUP(B4329,HawkerCenter!$B$2:$B$11,1,FALSE)</f>
        <v>#N/A</v>
      </c>
    </row>
    <row r="4330" hidden="1" spans="1:6">
      <c r="A4330" t="s">
        <v>8310</v>
      </c>
      <c r="B4330" t="s">
        <v>6416</v>
      </c>
      <c r="C4330" t="s">
        <v>8311</v>
      </c>
      <c r="D4330" t="str">
        <f t="shared" si="134"/>
        <v>Singapore </v>
      </c>
      <c r="E4330" t="str">
        <f t="shared" si="135"/>
        <v>530703</v>
      </c>
      <c r="F4330" t="e">
        <f>VLOOKUP(B4330,HawkerCenter!$B$2:$B$11,1,FALSE)</f>
        <v>#N/A</v>
      </c>
    </row>
    <row r="4331" hidden="1" spans="1:6">
      <c r="A4331" t="s">
        <v>8312</v>
      </c>
      <c r="B4331" t="s">
        <v>3487</v>
      </c>
      <c r="C4331" t="s">
        <v>8313</v>
      </c>
      <c r="D4331" t="str">
        <f t="shared" si="134"/>
        <v>#01-20 </v>
      </c>
      <c r="E4331" t="str">
        <f t="shared" si="135"/>
        <v>Tanglin Halt Market</v>
      </c>
      <c r="F4331" t="e">
        <f>VLOOKUP(B4331,HawkerCenter!$B$2:$B$11,1,FALSE)</f>
        <v>#N/A</v>
      </c>
    </row>
    <row r="4332" hidden="1" spans="1:6">
      <c r="A4332" t="s">
        <v>8314</v>
      </c>
      <c r="B4332" t="s">
        <v>105</v>
      </c>
      <c r="C4332" t="s">
        <v>8315</v>
      </c>
      <c r="D4332" t="str">
        <f t="shared" si="134"/>
        <v>#01-04 </v>
      </c>
      <c r="E4332" t="str">
        <f t="shared" si="135"/>
        <v>Yuhua Village Market &amp; Food Centre</v>
      </c>
      <c r="F4332" t="e">
        <f>VLOOKUP(B4332,HawkerCenter!$B$2:$B$11,1,FALSE)</f>
        <v>#N/A</v>
      </c>
    </row>
    <row r="4333" hidden="1" spans="1:6">
      <c r="A4333" t="s">
        <v>8316</v>
      </c>
      <c r="B4333" t="s">
        <v>3837</v>
      </c>
      <c r="C4333" t="s">
        <v>8317</v>
      </c>
      <c r="D4333" t="str">
        <f t="shared" si="134"/>
        <v>#01-95 </v>
      </c>
      <c r="E4333" t="str">
        <f t="shared" si="135"/>
        <v>Redhill Lane Block 85 Food Centre</v>
      </c>
      <c r="F4333" t="e">
        <f>VLOOKUP(B4333,HawkerCenter!$B$2:$B$11,1,FALSE)</f>
        <v>#N/A</v>
      </c>
    </row>
    <row r="4334" hidden="1" spans="1:6">
      <c r="A4334" t="s">
        <v>8318</v>
      </c>
      <c r="B4334" t="s">
        <v>1223</v>
      </c>
      <c r="C4334" t="s">
        <v>8319</v>
      </c>
      <c r="D4334" t="str">
        <f t="shared" si="134"/>
        <v>#05-93/94 </v>
      </c>
      <c r="E4334" t="str">
        <f t="shared" si="135"/>
        <v>Far East Plaza</v>
      </c>
      <c r="F4334" t="e">
        <f>VLOOKUP(B4334,HawkerCenter!$B$2:$B$11,1,FALSE)</f>
        <v>#N/A</v>
      </c>
    </row>
    <row r="4335" hidden="1" spans="1:6">
      <c r="A4335" t="s">
        <v>8320</v>
      </c>
      <c r="B4335" t="s">
        <v>20</v>
      </c>
      <c r="C4335" t="s">
        <v>8321</v>
      </c>
      <c r="D4335" t="str">
        <f t="shared" si="134"/>
        <v>#01-31 </v>
      </c>
      <c r="E4335" t="str">
        <f t="shared" si="135"/>
        <v>Alexandra Village Food Centre</v>
      </c>
      <c r="F4335" t="e">
        <f>VLOOKUP(B4335,HawkerCenter!$B$2:$B$11,1,FALSE)</f>
        <v>#N/A</v>
      </c>
    </row>
    <row r="4336" hidden="1" spans="1:6">
      <c r="A4336" t="s">
        <v>8322</v>
      </c>
      <c r="B4336" t="s">
        <v>656</v>
      </c>
      <c r="C4336" t="s">
        <v>8323</v>
      </c>
      <c r="D4336" t="str">
        <f t="shared" si="134"/>
        <v>#01-40 </v>
      </c>
      <c r="E4336" t="str">
        <f t="shared" si="135"/>
        <v>Telok Blangah Drive Block 79 Food Centre</v>
      </c>
      <c r="F4336" t="e">
        <f>VLOOKUP(B4336,HawkerCenter!$B$2:$B$11,1,FALSE)</f>
        <v>#N/A</v>
      </c>
    </row>
    <row r="4337" hidden="1" spans="1:6">
      <c r="A4337" t="s">
        <v>8324</v>
      </c>
      <c r="B4337" t="s">
        <v>146</v>
      </c>
      <c r="C4337" t="s">
        <v>8325</v>
      </c>
      <c r="D4337" t="str">
        <f t="shared" si="134"/>
        <v>#02-04 </v>
      </c>
      <c r="E4337" t="str">
        <f t="shared" si="135"/>
        <v>Holland Drive Market &amp; Food Centre</v>
      </c>
      <c r="F4337" t="e">
        <f>VLOOKUP(B4337,HawkerCenter!$B$2:$B$11,1,FALSE)</f>
        <v>#N/A</v>
      </c>
    </row>
    <row r="4338" hidden="1" spans="1:6">
      <c r="A4338" t="s">
        <v>8326</v>
      </c>
      <c r="B4338" t="s">
        <v>4724</v>
      </c>
      <c r="C4338" t="s">
        <v>8327</v>
      </c>
      <c r="D4338" t="str">
        <f t="shared" si="134"/>
        <v>Soy </v>
      </c>
      <c r="E4338" t="str">
        <f t="shared" si="135"/>
        <v>Eu Tua Coffeeshop </v>
      </c>
      <c r="F4338" t="e">
        <f>VLOOKUP(B4338,HawkerCenter!$B$2:$B$11,1,FALSE)</f>
        <v>#N/A</v>
      </c>
    </row>
    <row r="4339" hidden="1" spans="1:6">
      <c r="A4339" t="s">
        <v>8328</v>
      </c>
      <c r="B4339" t="s">
        <v>407</v>
      </c>
      <c r="C4339" t="s">
        <v>8329</v>
      </c>
      <c r="D4339" t="str">
        <f t="shared" si="134"/>
        <v>Singapore </v>
      </c>
      <c r="E4339" t="str">
        <f t="shared" si="135"/>
        <v>739152</v>
      </c>
      <c r="F4339" t="e">
        <f>VLOOKUP(B4339,HawkerCenter!$B$2:$B$11,1,FALSE)</f>
        <v>#N/A</v>
      </c>
    </row>
    <row r="4340" hidden="1" spans="1:6">
      <c r="A4340" t="s">
        <v>8330</v>
      </c>
      <c r="B4340" t="s">
        <v>8331</v>
      </c>
      <c r="C4340" t="s">
        <v>8332</v>
      </c>
      <c r="D4340" t="str">
        <f t="shared" si="134"/>
        <v>Chu </v>
      </c>
      <c r="E4340" t="str">
        <f t="shared" si="135"/>
        <v>Keng Seng Eating House</v>
      </c>
      <c r="F4340" t="e">
        <f>VLOOKUP(B4340,HawkerCenter!$B$2:$B$11,1,FALSE)</f>
        <v>#N/A</v>
      </c>
    </row>
    <row r="4341" hidden="1" spans="1:6">
      <c r="A4341" t="s">
        <v>8333</v>
      </c>
      <c r="B4341" t="s">
        <v>3791</v>
      </c>
      <c r="C4341" t="s">
        <v>4438</v>
      </c>
      <c r="D4341" t="str">
        <f>C4341</f>
        <v>#01-357</v>
      </c>
      <c r="E4341" t="str">
        <f t="shared" si="135"/>
        <v/>
      </c>
      <c r="F4341" t="e">
        <f>VLOOKUP(B4341,HawkerCenter!$B$2:$B$11,1,FALSE)</f>
        <v>#N/A</v>
      </c>
    </row>
    <row r="4342" hidden="1" spans="1:6">
      <c r="A4342" t="s">
        <v>8334</v>
      </c>
      <c r="B4342" t="s">
        <v>670</v>
      </c>
      <c r="C4342" t="s">
        <v>8335</v>
      </c>
      <c r="D4342" t="str">
        <f t="shared" si="134"/>
        <v>#02-30 </v>
      </c>
      <c r="E4342" t="str">
        <f t="shared" si="135"/>
        <v>Hainanese Village Centre</v>
      </c>
      <c r="F4342" t="e">
        <f>VLOOKUP(B4342,HawkerCenter!$B$2:$B$11,1,FALSE)</f>
        <v>#N/A</v>
      </c>
    </row>
    <row r="4343" hidden="1" spans="1:6">
      <c r="A4343" t="s">
        <v>8336</v>
      </c>
      <c r="B4343" t="s">
        <v>1238</v>
      </c>
      <c r="C4343" t="s">
        <v>48</v>
      </c>
      <c r="D4343" t="str">
        <f>C4343</f>
        <v>#01-01</v>
      </c>
      <c r="E4343" t="str">
        <f t="shared" si="135"/>
        <v/>
      </c>
      <c r="F4343" t="e">
        <f>VLOOKUP(B4343,HawkerCenter!$B$2:$B$11,1,FALSE)</f>
        <v>#N/A</v>
      </c>
    </row>
    <row r="4344" hidden="1" spans="1:6">
      <c r="A4344" t="s">
        <v>8337</v>
      </c>
      <c r="B4344" t="s">
        <v>10</v>
      </c>
      <c r="C4344" t="s">
        <v>8338</v>
      </c>
      <c r="D4344" t="str">
        <f t="shared" si="134"/>
        <v>#01-81 </v>
      </c>
      <c r="E4344" t="str">
        <f t="shared" si="135"/>
        <v>Old Airport Road Food Centre</v>
      </c>
      <c r="F4344" t="str">
        <f>VLOOKUP(B4344,HawkerCenter!$B$2:$B$11,1,FALSE)</f>
        <v>51 Old Airport Road</v>
      </c>
    </row>
    <row r="4345" hidden="1" spans="1:6">
      <c r="A4345" t="s">
        <v>8339</v>
      </c>
      <c r="B4345" t="s">
        <v>1109</v>
      </c>
      <c r="C4345" t="s">
        <v>8340</v>
      </c>
      <c r="D4345" t="str">
        <f t="shared" si="134"/>
        <v>#01-16 </v>
      </c>
      <c r="E4345" t="str">
        <f t="shared" si="135"/>
        <v>Newton Food Centre</v>
      </c>
      <c r="F4345" t="e">
        <f>VLOOKUP(B4345,HawkerCenter!$B$2:$B$11,1,FALSE)</f>
        <v>#N/A</v>
      </c>
    </row>
    <row r="4346" hidden="1" spans="1:6">
      <c r="A4346" t="s">
        <v>8341</v>
      </c>
      <c r="B4346" t="s">
        <v>4071</v>
      </c>
      <c r="C4346" t="s">
        <v>42</v>
      </c>
      <c r="D4346" t="str">
        <f>C4346</f>
        <v>#01-06</v>
      </c>
      <c r="E4346" t="str">
        <f t="shared" si="135"/>
        <v/>
      </c>
      <c r="F4346" t="e">
        <f>VLOOKUP(B4346,HawkerCenter!$B$2:$B$11,1,FALSE)</f>
        <v>#N/A</v>
      </c>
    </row>
    <row r="4347" hidden="1" spans="1:6">
      <c r="A4347" t="s">
        <v>8342</v>
      </c>
      <c r="B4347" t="s">
        <v>3259</v>
      </c>
      <c r="C4347" t="s">
        <v>8343</v>
      </c>
      <c r="D4347" t="str">
        <f t="shared" si="134"/>
        <v>6 </v>
      </c>
      <c r="E4347" t="str">
        <f t="shared" si="135"/>
        <v>@ Holland</v>
      </c>
      <c r="F4347" t="e">
        <f>VLOOKUP(B4347,HawkerCenter!$B$2:$B$11,1,FALSE)</f>
        <v>#N/A</v>
      </c>
    </row>
    <row r="4348" hidden="1" spans="1:6">
      <c r="A4348" t="s">
        <v>8289</v>
      </c>
      <c r="B4348" t="s">
        <v>8290</v>
      </c>
      <c r="C4348" t="s">
        <v>8291</v>
      </c>
      <c r="D4348" t="str">
        <f t="shared" si="134"/>
        <v>Gek </v>
      </c>
      <c r="E4348" t="str">
        <f t="shared" si="135"/>
        <v>Poh Shopping Centre</v>
      </c>
      <c r="F4348" t="e">
        <f>VLOOKUP(B4348,HawkerCenter!$B$2:$B$11,1,FALSE)</f>
        <v>#N/A</v>
      </c>
    </row>
    <row r="4349" hidden="1" spans="1:6">
      <c r="A4349" t="s">
        <v>8292</v>
      </c>
      <c r="B4349" t="s">
        <v>3136</v>
      </c>
      <c r="C4349" t="s">
        <v>8293</v>
      </c>
      <c r="D4349" t="str">
        <f t="shared" si="134"/>
        <v>#01-03 </v>
      </c>
      <c r="E4349" t="str">
        <f t="shared" si="135"/>
        <v>Toa Payoh Vista Market</v>
      </c>
      <c r="F4349" t="e">
        <f>VLOOKUP(B4349,HawkerCenter!$B$2:$B$11,1,FALSE)</f>
        <v>#N/A</v>
      </c>
    </row>
    <row r="4350" hidden="1" spans="1:6">
      <c r="A4350" t="s">
        <v>8344</v>
      </c>
      <c r="B4350" t="s">
        <v>70</v>
      </c>
      <c r="C4350" t="s">
        <v>8345</v>
      </c>
      <c r="D4350" t="str">
        <f t="shared" si="134"/>
        <v>#01-04 </v>
      </c>
      <c r="E4350" t="str">
        <f t="shared" si="135"/>
        <v>Zion Riverside Food Centre</v>
      </c>
      <c r="F4350" t="e">
        <f>VLOOKUP(B4350,HawkerCenter!$B$2:$B$11,1,FALSE)</f>
        <v>#N/A</v>
      </c>
    </row>
    <row r="4351" hidden="1" spans="1:6">
      <c r="A4351" t="s">
        <v>8346</v>
      </c>
      <c r="B4351" t="s">
        <v>23</v>
      </c>
      <c r="C4351" t="s">
        <v>8347</v>
      </c>
      <c r="D4351" t="str">
        <f t="shared" si="134"/>
        <v>#01-059 </v>
      </c>
      <c r="E4351" t="str">
        <f t="shared" si="135"/>
        <v>Maxwell Food Centre</v>
      </c>
      <c r="F4351" t="e">
        <f>VLOOKUP(B4351,HawkerCenter!$B$2:$B$11,1,FALSE)</f>
        <v>#N/A</v>
      </c>
    </row>
    <row r="4352" hidden="1" spans="1:6">
      <c r="A4352" t="s">
        <v>8348</v>
      </c>
      <c r="B4352" t="s">
        <v>723</v>
      </c>
      <c r="C4352" t="s">
        <v>724</v>
      </c>
      <c r="D4352" t="str">
        <f t="shared" si="134"/>
        <v>Singapore </v>
      </c>
      <c r="E4352" t="str">
        <f t="shared" si="135"/>
        <v>387506</v>
      </c>
      <c r="F4352" t="e">
        <f>VLOOKUP(B4352,HawkerCenter!$B$2:$B$11,1,FALSE)</f>
        <v>#N/A</v>
      </c>
    </row>
    <row r="4353" hidden="1" spans="1:6">
      <c r="A4353" t="s">
        <v>8349</v>
      </c>
      <c r="B4353" t="s">
        <v>1187</v>
      </c>
      <c r="C4353" t="s">
        <v>8350</v>
      </c>
      <c r="D4353" t="str">
        <f>C4353</f>
        <v>#01-522</v>
      </c>
      <c r="E4353" t="str">
        <f t="shared" si="135"/>
        <v/>
      </c>
      <c r="F4353" t="e">
        <f>VLOOKUP(B4353,HawkerCenter!$B$2:$B$11,1,FALSE)</f>
        <v>#N/A</v>
      </c>
    </row>
    <row r="4354" hidden="1" spans="1:6">
      <c r="A4354" t="s">
        <v>8351</v>
      </c>
      <c r="B4354" t="s">
        <v>5145</v>
      </c>
      <c r="C4354" t="s">
        <v>6400</v>
      </c>
      <c r="D4354" t="str">
        <f t="shared" si="134"/>
        <v>#01-633 </v>
      </c>
      <c r="E4354" t="str">
        <f t="shared" si="135"/>
        <v>FoodHub</v>
      </c>
      <c r="F4354" t="e">
        <f>VLOOKUP(B4354,HawkerCenter!$B$2:$B$11,1,FALSE)</f>
        <v>#N/A</v>
      </c>
    </row>
    <row r="4355" hidden="1" spans="1:6">
      <c r="A4355" t="s">
        <v>8352</v>
      </c>
      <c r="B4355" t="s">
        <v>8353</v>
      </c>
      <c r="C4355" t="s">
        <v>8354</v>
      </c>
      <c r="D4355" t="str">
        <f t="shared" ref="D4355:D4418" si="136">LEFT(C4355,FIND(" ",C4355))</f>
        <v>Singapore </v>
      </c>
      <c r="E4355" t="str">
        <f t="shared" ref="E4355:E4418" si="137">RIGHT(C4355,LEN(C4355)-LEN(D4355))</f>
        <v>540338</v>
      </c>
      <c r="F4355" t="e">
        <f>VLOOKUP(B4355,HawkerCenter!$B$2:$B$11,1,FALSE)</f>
        <v>#N/A</v>
      </c>
    </row>
    <row r="4356" hidden="1" spans="1:6">
      <c r="A4356" t="s">
        <v>8355</v>
      </c>
      <c r="B4356" t="s">
        <v>13</v>
      </c>
      <c r="C4356" t="s">
        <v>1824</v>
      </c>
      <c r="D4356" t="str">
        <f t="shared" si="136"/>
        <v>#02-215 </v>
      </c>
      <c r="E4356" t="str">
        <f t="shared" si="137"/>
        <v>Chinatown Complex Market &amp; Food Centre</v>
      </c>
      <c r="F4356" t="e">
        <f>VLOOKUP(B4356,HawkerCenter!$B$2:$B$11,1,FALSE)</f>
        <v>#N/A</v>
      </c>
    </row>
    <row r="4357" hidden="1" spans="1:6">
      <c r="A4357" t="s">
        <v>8356</v>
      </c>
      <c r="B4357" t="s">
        <v>3291</v>
      </c>
      <c r="C4357" t="s">
        <v>8357</v>
      </c>
      <c r="D4357" t="str">
        <f t="shared" si="136"/>
        <v>#04-04 </v>
      </c>
      <c r="E4357" t="str">
        <f t="shared" si="137"/>
        <v>Eastpoint Mall</v>
      </c>
      <c r="F4357" t="e">
        <f>VLOOKUP(B4357,HawkerCenter!$B$2:$B$11,1,FALSE)</f>
        <v>#N/A</v>
      </c>
    </row>
    <row r="4358" hidden="1" spans="1:6">
      <c r="A4358" t="s">
        <v>8358</v>
      </c>
      <c r="B4358" t="s">
        <v>13</v>
      </c>
      <c r="C4358" t="s">
        <v>8359</v>
      </c>
      <c r="D4358" t="str">
        <f t="shared" si="136"/>
        <v>#02-131 </v>
      </c>
      <c r="E4358" t="str">
        <f t="shared" si="137"/>
        <v>Chinatown Complex Market &amp; Food Centre</v>
      </c>
      <c r="F4358" t="e">
        <f>VLOOKUP(B4358,HawkerCenter!$B$2:$B$11,1,FALSE)</f>
        <v>#N/A</v>
      </c>
    </row>
    <row r="4359" hidden="1" spans="1:6">
      <c r="A4359" t="s">
        <v>8360</v>
      </c>
      <c r="B4359" t="s">
        <v>4071</v>
      </c>
      <c r="C4359" t="s">
        <v>42</v>
      </c>
      <c r="D4359" t="str">
        <f>C4359</f>
        <v>#01-06</v>
      </c>
      <c r="E4359" t="str">
        <f t="shared" si="137"/>
        <v/>
      </c>
      <c r="F4359" t="e">
        <f>VLOOKUP(B4359,HawkerCenter!$B$2:$B$11,1,FALSE)</f>
        <v>#N/A</v>
      </c>
    </row>
    <row r="4360" hidden="1" spans="1:6">
      <c r="A4360" t="s">
        <v>8361</v>
      </c>
      <c r="B4360" t="s">
        <v>11</v>
      </c>
      <c r="C4360" t="s">
        <v>2120</v>
      </c>
      <c r="D4360" t="str">
        <f t="shared" si="136"/>
        <v>#01-101 </v>
      </c>
      <c r="E4360" t="str">
        <f t="shared" si="137"/>
        <v>Golden Mile Food Centre</v>
      </c>
      <c r="F4360" t="str">
        <f>VLOOKUP(B4360,HawkerCenter!$B$2:$B$11,1,FALSE)</f>
        <v>505 Beach Road</v>
      </c>
    </row>
    <row r="4361" hidden="1" spans="1:6">
      <c r="A4361" t="s">
        <v>8362</v>
      </c>
      <c r="B4361" t="s">
        <v>146</v>
      </c>
      <c r="C4361" t="s">
        <v>8363</v>
      </c>
      <c r="D4361" t="str">
        <f t="shared" si="136"/>
        <v>#02-02 </v>
      </c>
      <c r="E4361" t="str">
        <f t="shared" si="137"/>
        <v>Holland Drive Market &amp; Food Center</v>
      </c>
      <c r="F4361" t="e">
        <f>VLOOKUP(B4361,HawkerCenter!$B$2:$B$11,1,FALSE)</f>
        <v>#N/A</v>
      </c>
    </row>
    <row r="4362" hidden="1" spans="1:6">
      <c r="A4362" t="s">
        <v>8364</v>
      </c>
      <c r="B4362" t="s">
        <v>2347</v>
      </c>
      <c r="C4362" t="s">
        <v>4339</v>
      </c>
      <c r="D4362" t="str">
        <f t="shared" si="136"/>
        <v>#01-18 </v>
      </c>
      <c r="E4362" t="str">
        <f t="shared" si="137"/>
        <v>Sembawang Hills Food Centre</v>
      </c>
      <c r="F4362" t="e">
        <f>VLOOKUP(B4362,HawkerCenter!$B$2:$B$11,1,FALSE)</f>
        <v>#N/A</v>
      </c>
    </row>
    <row r="4363" hidden="1" spans="1:6">
      <c r="A4363" t="s">
        <v>8365</v>
      </c>
      <c r="B4363" t="s">
        <v>2870</v>
      </c>
      <c r="C4363" t="s">
        <v>2871</v>
      </c>
      <c r="D4363" t="str">
        <f>C4363</f>
        <v>#01-208</v>
      </c>
      <c r="E4363" t="str">
        <f t="shared" si="137"/>
        <v/>
      </c>
      <c r="F4363" t="e">
        <f>VLOOKUP(B4363,HawkerCenter!$B$2:$B$11,1,FALSE)</f>
        <v>#N/A</v>
      </c>
    </row>
    <row r="4364" hidden="1" spans="1:6">
      <c r="A4364" t="s">
        <v>8366</v>
      </c>
      <c r="B4364" t="s">
        <v>1268</v>
      </c>
      <c r="C4364" t="s">
        <v>3465</v>
      </c>
      <c r="D4364" t="str">
        <f t="shared" si="136"/>
        <v>#B1-01 </v>
      </c>
      <c r="E4364" t="str">
        <f t="shared" si="137"/>
        <v>HDB Hub Gourmet Paradise</v>
      </c>
      <c r="F4364" t="e">
        <f>VLOOKUP(B4364,HawkerCenter!$B$2:$B$11,1,FALSE)</f>
        <v>#N/A</v>
      </c>
    </row>
    <row r="4365" hidden="1" spans="1:6">
      <c r="A4365" t="s">
        <v>8367</v>
      </c>
      <c r="B4365" t="s">
        <v>2737</v>
      </c>
      <c r="C4365" t="s">
        <v>2738</v>
      </c>
      <c r="D4365" t="str">
        <f t="shared" si="136"/>
        <v>Singapore </v>
      </c>
      <c r="E4365" t="str">
        <f t="shared" si="137"/>
        <v>550151</v>
      </c>
      <c r="F4365" t="e">
        <f>VLOOKUP(B4365,HawkerCenter!$B$2:$B$11,1,FALSE)</f>
        <v>#N/A</v>
      </c>
    </row>
    <row r="4366" hidden="1" spans="1:6">
      <c r="A4366" t="s">
        <v>8368</v>
      </c>
      <c r="B4366" t="s">
        <v>111</v>
      </c>
      <c r="C4366" t="s">
        <v>4744</v>
      </c>
      <c r="D4366" t="str">
        <f t="shared" si="136"/>
        <v>#01-203 </v>
      </c>
      <c r="E4366" t="str">
        <f t="shared" si="137"/>
        <v>KPT</v>
      </c>
      <c r="F4366" t="e">
        <f>VLOOKUP(B4366,HawkerCenter!$B$2:$B$11,1,FALSE)</f>
        <v>#N/A</v>
      </c>
    </row>
    <row r="4367" hidden="1" spans="1:6">
      <c r="A4367" t="s">
        <v>8369</v>
      </c>
      <c r="B4367" t="s">
        <v>11</v>
      </c>
      <c r="C4367" t="s">
        <v>8370</v>
      </c>
      <c r="D4367" t="str">
        <f t="shared" si="136"/>
        <v>#01-86 </v>
      </c>
      <c r="E4367" t="str">
        <f t="shared" si="137"/>
        <v>Golden Mile Food Centre</v>
      </c>
      <c r="F4367" t="str">
        <f>VLOOKUP(B4367,HawkerCenter!$B$2:$B$11,1,FALSE)</f>
        <v>505 Beach Road</v>
      </c>
    </row>
    <row r="4368" hidden="1" spans="1:6">
      <c r="A4368" t="s">
        <v>8371</v>
      </c>
      <c r="B4368" t="s">
        <v>8372</v>
      </c>
      <c r="C4368" t="s">
        <v>8373</v>
      </c>
      <c r="D4368" t="str">
        <f>C4368</f>
        <v>#01-11</v>
      </c>
      <c r="E4368" t="str">
        <f t="shared" si="137"/>
        <v/>
      </c>
      <c r="F4368" t="e">
        <f>VLOOKUP(B4368,HawkerCenter!$B$2:$B$11,1,FALSE)</f>
        <v>#N/A</v>
      </c>
    </row>
    <row r="4369" hidden="1" spans="1:6">
      <c r="A4369" t="s">
        <v>8374</v>
      </c>
      <c r="B4369" t="s">
        <v>13</v>
      </c>
      <c r="C4369" t="s">
        <v>8375</v>
      </c>
      <c r="D4369" t="str">
        <f t="shared" si="136"/>
        <v>#02-100 </v>
      </c>
      <c r="E4369" t="str">
        <f t="shared" si="137"/>
        <v>Chinatown Complex Market &amp; Food Centre</v>
      </c>
      <c r="F4369" t="e">
        <f>VLOOKUP(B4369,HawkerCenter!$B$2:$B$11,1,FALSE)</f>
        <v>#N/A</v>
      </c>
    </row>
    <row r="4370" hidden="1" spans="1:6">
      <c r="A4370" t="s">
        <v>8376</v>
      </c>
      <c r="B4370" t="s">
        <v>10</v>
      </c>
      <c r="C4370" t="s">
        <v>8377</v>
      </c>
      <c r="D4370" t="str">
        <f t="shared" si="136"/>
        <v>#01-128 </v>
      </c>
      <c r="E4370" t="str">
        <f t="shared" si="137"/>
        <v>Old Airport Road Food Centre</v>
      </c>
      <c r="F4370" t="str">
        <f>VLOOKUP(B4370,HawkerCenter!$B$2:$B$11,1,FALSE)</f>
        <v>51 Old Airport Road</v>
      </c>
    </row>
    <row r="4371" hidden="1" spans="1:6">
      <c r="A4371" t="s">
        <v>8378</v>
      </c>
      <c r="B4371" t="s">
        <v>670</v>
      </c>
      <c r="C4371" t="s">
        <v>8379</v>
      </c>
      <c r="D4371" t="str">
        <f t="shared" si="136"/>
        <v>#02-26 </v>
      </c>
      <c r="E4371" t="str">
        <f t="shared" si="137"/>
        <v>Hainanese Village Centre</v>
      </c>
      <c r="F4371" t="e">
        <f>VLOOKUP(B4371,HawkerCenter!$B$2:$B$11,1,FALSE)</f>
        <v>#N/A</v>
      </c>
    </row>
    <row r="4372" hidden="1" spans="1:6">
      <c r="A4372" t="s">
        <v>8380</v>
      </c>
      <c r="B4372" t="s">
        <v>76</v>
      </c>
      <c r="C4372" t="s">
        <v>8381</v>
      </c>
      <c r="D4372" t="str">
        <f t="shared" si="136"/>
        <v>#01-73 </v>
      </c>
      <c r="E4372" t="str">
        <f t="shared" si="137"/>
        <v>Sims Vista Market and Food Centre</v>
      </c>
      <c r="F4372" t="e">
        <f>VLOOKUP(B4372,HawkerCenter!$B$2:$B$11,1,FALSE)</f>
        <v>#N/A</v>
      </c>
    </row>
    <row r="4373" hidden="1" spans="1:6">
      <c r="A4373" t="s">
        <v>8382</v>
      </c>
      <c r="B4373" t="s">
        <v>8383</v>
      </c>
      <c r="C4373" t="s">
        <v>8384</v>
      </c>
      <c r="D4373" t="str">
        <f t="shared" si="136"/>
        <v>Singapore </v>
      </c>
      <c r="E4373" t="str">
        <f t="shared" si="137"/>
        <v>424536</v>
      </c>
      <c r="F4373" t="e">
        <f>VLOOKUP(B4373,HawkerCenter!$B$2:$B$11,1,FALSE)</f>
        <v>#N/A</v>
      </c>
    </row>
    <row r="4374" hidden="1" spans="1:6">
      <c r="A4374" t="s">
        <v>8385</v>
      </c>
      <c r="B4374" t="s">
        <v>8386</v>
      </c>
      <c r="C4374" t="s">
        <v>8387</v>
      </c>
      <c r="D4374" t="str">
        <f t="shared" si="136"/>
        <v>#01-146 </v>
      </c>
      <c r="E4374" t="str">
        <f t="shared" si="137"/>
        <v>Chang Cheng Mee Wah Coffeeshop</v>
      </c>
      <c r="F4374" t="e">
        <f>VLOOKUP(B4374,HawkerCenter!$B$2:$B$11,1,FALSE)</f>
        <v>#N/A</v>
      </c>
    </row>
    <row r="4375" hidden="1" spans="1:6">
      <c r="A4375" t="s">
        <v>8388</v>
      </c>
      <c r="B4375" t="s">
        <v>5</v>
      </c>
      <c r="C4375" t="s">
        <v>7196</v>
      </c>
      <c r="D4375" t="str">
        <f t="shared" si="136"/>
        <v>#01-32 </v>
      </c>
      <c r="E4375" t="str">
        <f t="shared" si="137"/>
        <v>Amoy Street Food Centre</v>
      </c>
      <c r="F4375" t="str">
        <f>VLOOKUP(B4375,HawkerCenter!$B$2:$B$11,1,FALSE)</f>
        <v>7 Maxwell Road</v>
      </c>
    </row>
    <row r="4376" hidden="1" spans="1:6">
      <c r="A4376" t="s">
        <v>8389</v>
      </c>
      <c r="B4376" t="s">
        <v>5</v>
      </c>
      <c r="C4376" t="s">
        <v>8390</v>
      </c>
      <c r="D4376" t="str">
        <f t="shared" si="136"/>
        <v>#02-123 </v>
      </c>
      <c r="E4376" t="str">
        <f t="shared" si="137"/>
        <v>Amoy Street Food Centre</v>
      </c>
      <c r="F4376" t="str">
        <f>VLOOKUP(B4376,HawkerCenter!$B$2:$B$11,1,FALSE)</f>
        <v>7 Maxwell Road</v>
      </c>
    </row>
    <row r="4377" hidden="1" spans="1:6">
      <c r="A4377" t="s">
        <v>8391</v>
      </c>
      <c r="B4377" t="s">
        <v>684</v>
      </c>
      <c r="C4377" t="s">
        <v>8392</v>
      </c>
      <c r="D4377" t="str">
        <f t="shared" si="136"/>
        <v>#01-93 </v>
      </c>
      <c r="E4377" t="str">
        <f t="shared" si="137"/>
        <v>North Bridge Road Market &amp; Food Centre</v>
      </c>
      <c r="F4377" t="e">
        <f>VLOOKUP(B4377,HawkerCenter!$B$2:$B$11,1,FALSE)</f>
        <v>#N/A</v>
      </c>
    </row>
    <row r="4378" hidden="1" spans="1:6">
      <c r="A4378" t="s">
        <v>8393</v>
      </c>
      <c r="B4378" t="s">
        <v>2956</v>
      </c>
      <c r="C4378" t="s">
        <v>8394</v>
      </c>
      <c r="D4378" t="str">
        <f t="shared" si="136"/>
        <v>#01-102 </v>
      </c>
      <c r="E4378" t="str">
        <f t="shared" si="137"/>
        <v>79 &amp; 79A Circuit Road Food Centre</v>
      </c>
      <c r="F4378" t="e">
        <f>VLOOKUP(B4378,HawkerCenter!$B$2:$B$11,1,FALSE)</f>
        <v>#N/A</v>
      </c>
    </row>
    <row r="4379" hidden="1" spans="1:6">
      <c r="A4379" t="s">
        <v>8395</v>
      </c>
      <c r="B4379" t="s">
        <v>6368</v>
      </c>
      <c r="C4379" t="s">
        <v>8396</v>
      </c>
      <c r="D4379" t="str">
        <f>C4379</f>
        <v>#01-369</v>
      </c>
      <c r="E4379" t="str">
        <f t="shared" si="137"/>
        <v/>
      </c>
      <c r="F4379" t="e">
        <f>VLOOKUP(B4379,HawkerCenter!$B$2:$B$11,1,FALSE)</f>
        <v>#N/A</v>
      </c>
    </row>
    <row r="4380" hidden="1" spans="1:6">
      <c r="A4380" t="s">
        <v>8397</v>
      </c>
      <c r="B4380" t="s">
        <v>8398</v>
      </c>
      <c r="C4380" t="s">
        <v>8399</v>
      </c>
      <c r="D4380" t="str">
        <f t="shared" si="136"/>
        <v>Singapore </v>
      </c>
      <c r="E4380" t="str">
        <f t="shared" si="137"/>
        <v>188737</v>
      </c>
      <c r="F4380" t="e">
        <f>VLOOKUP(B4380,HawkerCenter!$B$2:$B$11,1,FALSE)</f>
        <v>#N/A</v>
      </c>
    </row>
    <row r="4381" hidden="1" spans="1:6">
      <c r="A4381" t="s">
        <v>8400</v>
      </c>
      <c r="B4381" t="s">
        <v>670</v>
      </c>
      <c r="C4381" t="s">
        <v>8401</v>
      </c>
      <c r="D4381" t="str">
        <f t="shared" si="136"/>
        <v>#02-04 </v>
      </c>
      <c r="E4381" t="str">
        <f t="shared" si="137"/>
        <v>Hainanese Village Centre</v>
      </c>
      <c r="F4381" t="e">
        <f>VLOOKUP(B4381,HawkerCenter!$B$2:$B$11,1,FALSE)</f>
        <v>#N/A</v>
      </c>
    </row>
    <row r="4382" hidden="1" spans="1:6">
      <c r="A4382" t="s">
        <v>8402</v>
      </c>
      <c r="B4382" t="s">
        <v>8403</v>
      </c>
      <c r="C4382" t="s">
        <v>8404</v>
      </c>
      <c r="D4382" t="str">
        <f t="shared" si="136"/>
        <v>Eunos </v>
      </c>
      <c r="E4382" t="str">
        <f t="shared" si="137"/>
        <v>Community Club</v>
      </c>
      <c r="F4382" t="e">
        <f>VLOOKUP(B4382,HawkerCenter!$B$2:$B$11,1,FALSE)</f>
        <v>#N/A</v>
      </c>
    </row>
    <row r="4383" hidden="1" spans="1:6">
      <c r="A4383" t="s">
        <v>8405</v>
      </c>
      <c r="B4383" t="s">
        <v>5</v>
      </c>
      <c r="C4383" t="s">
        <v>8406</v>
      </c>
      <c r="D4383" t="str">
        <f t="shared" si="136"/>
        <v>#01-11 </v>
      </c>
      <c r="E4383" t="str">
        <f t="shared" si="137"/>
        <v>Amoy Street Food Centre</v>
      </c>
      <c r="F4383" t="str">
        <f>VLOOKUP(B4383,HawkerCenter!$B$2:$B$11,1,FALSE)</f>
        <v>7 Maxwell Road</v>
      </c>
    </row>
    <row r="4384" hidden="1" spans="1:6">
      <c r="A4384" t="s">
        <v>8407</v>
      </c>
      <c r="B4384" t="s">
        <v>8000</v>
      </c>
      <c r="C4384" t="s">
        <v>8001</v>
      </c>
      <c r="D4384" t="str">
        <f t="shared" si="136"/>
        <v>Singapore </v>
      </c>
      <c r="E4384" t="str">
        <f t="shared" si="137"/>
        <v>120345</v>
      </c>
      <c r="F4384" t="e">
        <f>VLOOKUP(B4384,HawkerCenter!$B$2:$B$11,1,FALSE)</f>
        <v>#N/A</v>
      </c>
    </row>
    <row r="4385" hidden="1" spans="1:6">
      <c r="A4385" t="s">
        <v>8408</v>
      </c>
      <c r="B4385" t="s">
        <v>1233</v>
      </c>
      <c r="C4385" t="s">
        <v>8409</v>
      </c>
      <c r="D4385" t="str">
        <f t="shared" si="136"/>
        <v>#B1-38 </v>
      </c>
      <c r="E4385" t="str">
        <f t="shared" si="137"/>
        <v>Lucky Plaza</v>
      </c>
      <c r="F4385" t="e">
        <f>VLOOKUP(B4385,HawkerCenter!$B$2:$B$11,1,FALSE)</f>
        <v>#N/A</v>
      </c>
    </row>
    <row r="4386" hidden="1" spans="1:6">
      <c r="A4386" t="s">
        <v>8410</v>
      </c>
      <c r="B4386" t="s">
        <v>3344</v>
      </c>
      <c r="C4386" t="s">
        <v>5614</v>
      </c>
      <c r="D4386" t="str">
        <f>C4386</f>
        <v>#01-78</v>
      </c>
      <c r="E4386" t="str">
        <f t="shared" si="137"/>
        <v/>
      </c>
      <c r="F4386" t="e">
        <f>VLOOKUP(B4386,HawkerCenter!$B$2:$B$11,1,FALSE)</f>
        <v>#N/A</v>
      </c>
    </row>
    <row r="4387" hidden="1" spans="1:6">
      <c r="A4387" t="s">
        <v>8411</v>
      </c>
      <c r="B4387" t="s">
        <v>8412</v>
      </c>
      <c r="C4387" t="s">
        <v>8413</v>
      </c>
      <c r="D4387" t="str">
        <f t="shared" si="136"/>
        <v>Singapore </v>
      </c>
      <c r="E4387" t="str">
        <f t="shared" si="137"/>
        <v>209105</v>
      </c>
      <c r="F4387" t="e">
        <f>VLOOKUP(B4387,HawkerCenter!$B$2:$B$11,1,FALSE)</f>
        <v>#N/A</v>
      </c>
    </row>
    <row r="4388" hidden="1" spans="1:6">
      <c r="A4388" t="s">
        <v>8414</v>
      </c>
      <c r="B4388" t="s">
        <v>2347</v>
      </c>
      <c r="C4388" t="s">
        <v>8415</v>
      </c>
      <c r="D4388" t="str">
        <f t="shared" si="136"/>
        <v>#01-14 </v>
      </c>
      <c r="E4388" t="str">
        <f t="shared" si="137"/>
        <v>Sembawang Hills Food Centre</v>
      </c>
      <c r="F4388" t="e">
        <f>VLOOKUP(B4388,HawkerCenter!$B$2:$B$11,1,FALSE)</f>
        <v>#N/A</v>
      </c>
    </row>
    <row r="4389" hidden="1" spans="1:6">
      <c r="A4389" t="s">
        <v>8388</v>
      </c>
      <c r="B4389" t="s">
        <v>5</v>
      </c>
      <c r="C4389" t="s">
        <v>7196</v>
      </c>
      <c r="D4389" t="str">
        <f t="shared" si="136"/>
        <v>#01-32 </v>
      </c>
      <c r="E4389" t="str">
        <f t="shared" si="137"/>
        <v>Amoy Street Food Centre</v>
      </c>
      <c r="F4389" t="str">
        <f>VLOOKUP(B4389,HawkerCenter!$B$2:$B$11,1,FALSE)</f>
        <v>7 Maxwell Road</v>
      </c>
    </row>
    <row r="4390" hidden="1" spans="1:6">
      <c r="A4390" t="s">
        <v>8389</v>
      </c>
      <c r="B4390" t="s">
        <v>5</v>
      </c>
      <c r="C4390" t="s">
        <v>8390</v>
      </c>
      <c r="D4390" t="str">
        <f t="shared" si="136"/>
        <v>#02-123 </v>
      </c>
      <c r="E4390" t="str">
        <f t="shared" si="137"/>
        <v>Amoy Street Food Centre</v>
      </c>
      <c r="F4390" t="str">
        <f>VLOOKUP(B4390,HawkerCenter!$B$2:$B$11,1,FALSE)</f>
        <v>7 Maxwell Road</v>
      </c>
    </row>
    <row r="4391" hidden="1" spans="1:6">
      <c r="A4391" t="s">
        <v>8416</v>
      </c>
      <c r="B4391" t="s">
        <v>114</v>
      </c>
      <c r="C4391" t="s">
        <v>8417</v>
      </c>
      <c r="D4391" t="str">
        <f t="shared" si="136"/>
        <v>Singapore </v>
      </c>
      <c r="E4391" t="str">
        <f t="shared" si="137"/>
        <v>650177</v>
      </c>
      <c r="F4391" t="e">
        <f>VLOOKUP(B4391,HawkerCenter!$B$2:$B$11,1,FALSE)</f>
        <v>#N/A</v>
      </c>
    </row>
    <row r="4392" hidden="1" spans="1:6">
      <c r="A4392" t="s">
        <v>8418</v>
      </c>
      <c r="B4392" t="s">
        <v>8419</v>
      </c>
      <c r="C4392" t="s">
        <v>8420</v>
      </c>
      <c r="D4392" t="str">
        <f>C4392</f>
        <v>#01-302/303</v>
      </c>
      <c r="E4392" t="str">
        <f t="shared" si="137"/>
        <v/>
      </c>
      <c r="F4392" t="e">
        <f>VLOOKUP(B4392,HawkerCenter!$B$2:$B$11,1,FALSE)</f>
        <v>#N/A</v>
      </c>
    </row>
    <row r="4393" hidden="1" spans="1:6">
      <c r="A4393" t="s">
        <v>8421</v>
      </c>
      <c r="B4393" t="s">
        <v>385</v>
      </c>
      <c r="C4393" t="s">
        <v>8422</v>
      </c>
      <c r="D4393" t="str">
        <f t="shared" si="136"/>
        <v>Marine </v>
      </c>
      <c r="E4393" t="str">
        <f t="shared" si="137"/>
        <v>Parade Central Market &amp; Food Centre</v>
      </c>
      <c r="F4393" t="e">
        <f>VLOOKUP(B4393,HawkerCenter!$B$2:$B$11,1,FALSE)</f>
        <v>#N/A</v>
      </c>
    </row>
    <row r="4394" hidden="1" spans="1:6">
      <c r="A4394" t="s">
        <v>8423</v>
      </c>
      <c r="B4394" t="s">
        <v>3164</v>
      </c>
      <c r="C4394" t="s">
        <v>7028</v>
      </c>
      <c r="D4394" t="str">
        <f>C4394</f>
        <v>#01-365</v>
      </c>
      <c r="E4394" t="str">
        <f t="shared" si="137"/>
        <v/>
      </c>
      <c r="F4394" t="e">
        <f>VLOOKUP(B4394,HawkerCenter!$B$2:$B$11,1,FALSE)</f>
        <v>#N/A</v>
      </c>
    </row>
    <row r="4395" hidden="1" spans="1:6">
      <c r="A4395" t="s">
        <v>8424</v>
      </c>
      <c r="B4395" t="s">
        <v>8</v>
      </c>
      <c r="C4395" t="s">
        <v>8425</v>
      </c>
      <c r="D4395" t="str">
        <f t="shared" si="136"/>
        <v>#01-64 </v>
      </c>
      <c r="E4395" t="str">
        <f t="shared" si="137"/>
        <v>Hong Lim Market &amp; Food Centre</v>
      </c>
      <c r="F4395" t="str">
        <f>VLOOKUP(B4395,HawkerCenter!$B$2:$B$11,1,FALSE)</f>
        <v>531A Upper Cross Street</v>
      </c>
    </row>
    <row r="4396" hidden="1" spans="1:6">
      <c r="A4396" t="s">
        <v>8426</v>
      </c>
      <c r="B4396" t="s">
        <v>10</v>
      </c>
      <c r="C4396" t="s">
        <v>8427</v>
      </c>
      <c r="D4396" t="str">
        <f t="shared" si="136"/>
        <v>#01-52 </v>
      </c>
      <c r="E4396" t="str">
        <f t="shared" si="137"/>
        <v>Old Airport Road Food Centre</v>
      </c>
      <c r="F4396" t="str">
        <f>VLOOKUP(B4396,HawkerCenter!$B$2:$B$11,1,FALSE)</f>
        <v>51 Old Airport Road</v>
      </c>
    </row>
    <row r="4397" hidden="1" spans="1:6">
      <c r="A4397" t="s">
        <v>8428</v>
      </c>
      <c r="B4397" t="s">
        <v>656</v>
      </c>
      <c r="C4397" t="s">
        <v>8428</v>
      </c>
      <c r="D4397" t="str">
        <f t="shared" si="136"/>
        <v>Telok </v>
      </c>
      <c r="E4397" t="str">
        <f t="shared" si="137"/>
        <v>Blangah Drive Block 79 Food Centre</v>
      </c>
      <c r="F4397" t="e">
        <f>VLOOKUP(B4397,HawkerCenter!$B$2:$B$11,1,FALSE)</f>
        <v>#N/A</v>
      </c>
    </row>
    <row r="4398" hidden="1" spans="1:6">
      <c r="A4398" t="s">
        <v>8429</v>
      </c>
      <c r="B4398" t="s">
        <v>614</v>
      </c>
      <c r="C4398" t="s">
        <v>8430</v>
      </c>
      <c r="D4398" t="str">
        <f t="shared" si="136"/>
        <v>#01-24 </v>
      </c>
      <c r="E4398" t="str">
        <f t="shared" si="137"/>
        <v>Yishun Park Hawker Centre</v>
      </c>
      <c r="F4398" t="e">
        <f>VLOOKUP(B4398,HawkerCenter!$B$2:$B$11,1,FALSE)</f>
        <v>#N/A</v>
      </c>
    </row>
    <row r="4399" hidden="1" spans="1:6">
      <c r="A4399" t="s">
        <v>8431</v>
      </c>
      <c r="B4399" t="s">
        <v>1382</v>
      </c>
      <c r="C4399" t="s">
        <v>8432</v>
      </c>
      <c r="D4399" t="str">
        <f t="shared" si="136"/>
        <v>#B1-62 </v>
      </c>
      <c r="E4399" t="str">
        <f t="shared" si="137"/>
        <v>Golden Mile Tower</v>
      </c>
      <c r="F4399" t="e">
        <f>VLOOKUP(B4399,HawkerCenter!$B$2:$B$11,1,FALSE)</f>
        <v>#N/A</v>
      </c>
    </row>
    <row r="4400" hidden="1" spans="1:6">
      <c r="A4400" t="s">
        <v>8433</v>
      </c>
      <c r="B4400" t="s">
        <v>6883</v>
      </c>
      <c r="C4400" t="s">
        <v>8434</v>
      </c>
      <c r="D4400" t="str">
        <f t="shared" si="136"/>
        <v>#01-35 </v>
      </c>
      <c r="E4400" t="str">
        <f t="shared" si="137"/>
        <v>The Arcade Hup Lee Eatery</v>
      </c>
      <c r="F4400" t="e">
        <f>VLOOKUP(B4400,HawkerCenter!$B$2:$B$11,1,FALSE)</f>
        <v>#N/A</v>
      </c>
    </row>
    <row r="4401" hidden="1" spans="1:6">
      <c r="A4401" t="s">
        <v>8435</v>
      </c>
      <c r="B4401" t="s">
        <v>4772</v>
      </c>
      <c r="C4401" t="s">
        <v>7298</v>
      </c>
      <c r="D4401" t="str">
        <f t="shared" si="136"/>
        <v>Wong </v>
      </c>
      <c r="E4401" t="str">
        <f t="shared" si="137"/>
        <v>Poh Kopitiam</v>
      </c>
      <c r="F4401" t="e">
        <f>VLOOKUP(B4401,HawkerCenter!$B$2:$B$11,1,FALSE)</f>
        <v>#N/A</v>
      </c>
    </row>
    <row r="4402" hidden="1" spans="1:6">
      <c r="A4402" t="s">
        <v>8436</v>
      </c>
      <c r="B4402" t="s">
        <v>2662</v>
      </c>
      <c r="C4402" t="s">
        <v>8437</v>
      </c>
      <c r="D4402" t="str">
        <f t="shared" si="136"/>
        <v>#02-146 </v>
      </c>
      <c r="E4402" t="str">
        <f t="shared" si="137"/>
        <v>Geylang Serai Market &amp; Food Centre</v>
      </c>
      <c r="F4402" t="e">
        <f>VLOOKUP(B4402,HawkerCenter!$B$2:$B$11,1,FALSE)</f>
        <v>#N/A</v>
      </c>
    </row>
    <row r="4403" hidden="1" spans="1:6">
      <c r="A4403" t="s">
        <v>8438</v>
      </c>
      <c r="B4403" t="s">
        <v>2703</v>
      </c>
      <c r="C4403" t="s">
        <v>8439</v>
      </c>
      <c r="D4403" t="str">
        <f t="shared" si="136"/>
        <v>#02-29 </v>
      </c>
      <c r="E4403" t="str">
        <f t="shared" si="137"/>
        <v>Tanjong Pagar Plaza Market &amp; Food Centre</v>
      </c>
      <c r="F4403" t="e">
        <f>VLOOKUP(B4403,HawkerCenter!$B$2:$B$11,1,FALSE)</f>
        <v>#N/A</v>
      </c>
    </row>
    <row r="4404" hidden="1" spans="1:6">
      <c r="A4404" t="s">
        <v>8440</v>
      </c>
      <c r="B4404" t="s">
        <v>290</v>
      </c>
      <c r="C4404" t="s">
        <v>8441</v>
      </c>
      <c r="D4404" t="str">
        <f t="shared" si="136"/>
        <v>#01-27 </v>
      </c>
      <c r="E4404" t="str">
        <f t="shared" si="137"/>
        <v>Berseh Food Centre</v>
      </c>
      <c r="F4404" t="e">
        <f>VLOOKUP(B4404,HawkerCenter!$B$2:$B$11,1,FALSE)</f>
        <v>#N/A</v>
      </c>
    </row>
    <row r="4405" hidden="1" spans="1:6">
      <c r="A4405" t="s">
        <v>8442</v>
      </c>
      <c r="B4405" t="s">
        <v>7302</v>
      </c>
      <c r="C4405" t="s">
        <v>8443</v>
      </c>
      <c r="D4405" t="str">
        <f t="shared" si="136"/>
        <v>#B2-07/08 </v>
      </c>
      <c r="E4405" t="str">
        <f t="shared" si="137"/>
        <v>The Centrepoint</v>
      </c>
      <c r="F4405" t="e">
        <f>VLOOKUP(B4405,HawkerCenter!$B$2:$B$11,1,FALSE)</f>
        <v>#N/A</v>
      </c>
    </row>
    <row r="4406" hidden="1" spans="1:6">
      <c r="A4406" t="s">
        <v>8444</v>
      </c>
      <c r="B4406" t="s">
        <v>2659</v>
      </c>
      <c r="C4406" t="s">
        <v>8445</v>
      </c>
      <c r="D4406" t="str">
        <f t="shared" si="136"/>
        <v>#01-40 </v>
      </c>
      <c r="E4406" t="str">
        <f t="shared" si="137"/>
        <v>East Coast Lagoon Food Village</v>
      </c>
      <c r="F4406" t="e">
        <f>VLOOKUP(B4406,HawkerCenter!$B$2:$B$11,1,FALSE)</f>
        <v>#N/A</v>
      </c>
    </row>
    <row r="4407" hidden="1" spans="1:6">
      <c r="A4407" t="s">
        <v>8446</v>
      </c>
      <c r="B4407" t="s">
        <v>8447</v>
      </c>
      <c r="C4407" t="s">
        <v>836</v>
      </c>
      <c r="D4407" t="str">
        <f>C4407</f>
        <v>#01-02</v>
      </c>
      <c r="E4407" t="str">
        <f t="shared" si="137"/>
        <v/>
      </c>
      <c r="F4407" t="e">
        <f>VLOOKUP(B4407,HawkerCenter!$B$2:$B$11,1,FALSE)</f>
        <v>#N/A</v>
      </c>
    </row>
    <row r="4408" hidden="1" spans="1:6">
      <c r="A4408" t="s">
        <v>8448</v>
      </c>
      <c r="B4408" t="s">
        <v>4701</v>
      </c>
      <c r="C4408" t="s">
        <v>8449</v>
      </c>
      <c r="D4408" t="str">
        <f>C4408</f>
        <v>#01-121</v>
      </c>
      <c r="E4408" t="str">
        <f t="shared" si="137"/>
        <v/>
      </c>
      <c r="F4408" t="e">
        <f>VLOOKUP(B4408,HawkerCenter!$B$2:$B$11,1,FALSE)</f>
        <v>#N/A</v>
      </c>
    </row>
    <row r="4409" hidden="1" spans="1:6">
      <c r="A4409" t="s">
        <v>8450</v>
      </c>
      <c r="B4409" t="s">
        <v>8451</v>
      </c>
      <c r="C4409" t="s">
        <v>8452</v>
      </c>
      <c r="D4409" t="str">
        <f>C4409</f>
        <v>#01-669</v>
      </c>
      <c r="E4409" t="str">
        <f t="shared" si="137"/>
        <v/>
      </c>
      <c r="F4409" t="e">
        <f>VLOOKUP(B4409,HawkerCenter!$B$2:$B$11,1,FALSE)</f>
        <v>#N/A</v>
      </c>
    </row>
    <row r="4410" hidden="1" spans="1:6">
      <c r="A4410" t="s">
        <v>8453</v>
      </c>
      <c r="B4410" t="s">
        <v>8454</v>
      </c>
      <c r="C4410" t="s">
        <v>8455</v>
      </c>
      <c r="D4410" t="str">
        <f t="shared" si="136"/>
        <v>#01-170 </v>
      </c>
      <c r="E4410" t="str">
        <f t="shared" si="137"/>
        <v/>
      </c>
      <c r="F4410" t="e">
        <f>VLOOKUP(B4410,HawkerCenter!$B$2:$B$11,1,FALSE)</f>
        <v>#N/A</v>
      </c>
    </row>
    <row r="4411" hidden="1" spans="1:6">
      <c r="A4411" t="s">
        <v>2627</v>
      </c>
      <c r="B4411" t="s">
        <v>2626</v>
      </c>
      <c r="C4411" t="s">
        <v>112</v>
      </c>
      <c r="D4411" t="str">
        <f>C4411</f>
        <v>#01-211</v>
      </c>
      <c r="E4411" t="str">
        <f t="shared" si="137"/>
        <v/>
      </c>
      <c r="F4411" t="e">
        <f>VLOOKUP(B4411,HawkerCenter!$B$2:$B$11,1,FALSE)</f>
        <v>#N/A</v>
      </c>
    </row>
    <row r="4412" hidden="1" spans="1:6">
      <c r="A4412" t="s">
        <v>8456</v>
      </c>
      <c r="B4412" t="s">
        <v>2102</v>
      </c>
      <c r="C4412" t="s">
        <v>2650</v>
      </c>
      <c r="D4412" t="str">
        <f>C4412</f>
        <v>#01-125</v>
      </c>
      <c r="E4412" t="str">
        <f t="shared" si="137"/>
        <v/>
      </c>
      <c r="F4412" t="e">
        <f>VLOOKUP(B4412,HawkerCenter!$B$2:$B$11,1,FALSE)</f>
        <v>#N/A</v>
      </c>
    </row>
    <row r="4413" hidden="1" spans="1:6">
      <c r="A4413" t="s">
        <v>8418</v>
      </c>
      <c r="B4413" t="s">
        <v>8419</v>
      </c>
      <c r="C4413" t="s">
        <v>8420</v>
      </c>
      <c r="D4413" t="str">
        <f>C4413</f>
        <v>#01-302/303</v>
      </c>
      <c r="E4413" t="str">
        <f t="shared" si="137"/>
        <v/>
      </c>
      <c r="F4413" t="e">
        <f>VLOOKUP(B4413,HawkerCenter!$B$2:$B$11,1,FALSE)</f>
        <v>#N/A</v>
      </c>
    </row>
    <row r="4414" hidden="1" spans="1:6">
      <c r="A4414" t="s">
        <v>8457</v>
      </c>
      <c r="B4414" t="s">
        <v>15</v>
      </c>
      <c r="C4414" t="s">
        <v>8458</v>
      </c>
      <c r="D4414" t="str">
        <f t="shared" si="136"/>
        <v>#02-62 </v>
      </c>
      <c r="E4414" t="str">
        <f t="shared" si="137"/>
        <v>Tiong Bahru Market</v>
      </c>
      <c r="F4414" t="e">
        <f>VLOOKUP(B4414,HawkerCenter!$B$2:$B$11,1,FALSE)</f>
        <v>#N/A</v>
      </c>
    </row>
    <row r="4415" hidden="1" spans="1:6">
      <c r="A4415" t="s">
        <v>8459</v>
      </c>
      <c r="B4415" t="s">
        <v>1083</v>
      </c>
      <c r="C4415" t="s">
        <v>8460</v>
      </c>
      <c r="D4415" t="str">
        <f t="shared" si="136"/>
        <v>#01-41 </v>
      </c>
      <c r="E4415" t="str">
        <f t="shared" si="137"/>
        <v>Pek Kio Market &amp; Food Centre</v>
      </c>
      <c r="F4415" t="e">
        <f>VLOOKUP(B4415,HawkerCenter!$B$2:$B$11,1,FALSE)</f>
        <v>#N/A</v>
      </c>
    </row>
    <row r="4416" hidden="1" spans="1:6">
      <c r="A4416" t="s">
        <v>8461</v>
      </c>
      <c r="B4416" t="s">
        <v>1497</v>
      </c>
      <c r="C4416" t="s">
        <v>2570</v>
      </c>
      <c r="D4416" t="str">
        <f t="shared" si="136"/>
        <v>Singapore </v>
      </c>
      <c r="E4416" t="str">
        <f t="shared" si="137"/>
        <v>560340</v>
      </c>
      <c r="F4416" t="e">
        <f>VLOOKUP(B4416,HawkerCenter!$B$2:$B$11,1,FALSE)</f>
        <v>#N/A</v>
      </c>
    </row>
    <row r="4417" hidden="1" spans="1:6">
      <c r="A4417" t="s">
        <v>8416</v>
      </c>
      <c r="B4417" t="s">
        <v>114</v>
      </c>
      <c r="C4417" t="s">
        <v>8417</v>
      </c>
      <c r="D4417" t="str">
        <f t="shared" si="136"/>
        <v>Singapore </v>
      </c>
      <c r="E4417" t="str">
        <f t="shared" si="137"/>
        <v>650177</v>
      </c>
      <c r="F4417" t="e">
        <f>VLOOKUP(B4417,HawkerCenter!$B$2:$B$11,1,FALSE)</f>
        <v>#N/A</v>
      </c>
    </row>
    <row r="4418" hidden="1" spans="1:6">
      <c r="A4418" t="s">
        <v>8426</v>
      </c>
      <c r="B4418" t="s">
        <v>10</v>
      </c>
      <c r="C4418" t="s">
        <v>8427</v>
      </c>
      <c r="D4418" t="str">
        <f t="shared" si="136"/>
        <v>#01-52 </v>
      </c>
      <c r="E4418" t="str">
        <f t="shared" si="137"/>
        <v>Old Airport Road Food Centre</v>
      </c>
      <c r="F4418" t="str">
        <f>VLOOKUP(B4418,HawkerCenter!$B$2:$B$11,1,FALSE)</f>
        <v>51 Old Airport Road</v>
      </c>
    </row>
    <row r="4419" hidden="1" spans="1:6">
      <c r="A4419" t="s">
        <v>8424</v>
      </c>
      <c r="B4419" t="s">
        <v>8</v>
      </c>
      <c r="C4419" t="s">
        <v>8425</v>
      </c>
      <c r="D4419" t="str">
        <f t="shared" ref="D4419:D4482" si="138">LEFT(C4419,FIND(" ",C4419))</f>
        <v>#01-64 </v>
      </c>
      <c r="E4419" t="str">
        <f t="shared" ref="E4419:E4482" si="139">RIGHT(C4419,LEN(C4419)-LEN(D4419))</f>
        <v>Hong Lim Market &amp; Food Centre</v>
      </c>
      <c r="F4419" t="str">
        <f>VLOOKUP(B4419,HawkerCenter!$B$2:$B$11,1,FALSE)</f>
        <v>531A Upper Cross Street</v>
      </c>
    </row>
    <row r="4420" hidden="1" spans="1:6">
      <c r="A4420" t="s">
        <v>8421</v>
      </c>
      <c r="B4420" t="s">
        <v>385</v>
      </c>
      <c r="C4420" t="s">
        <v>8422</v>
      </c>
      <c r="D4420" t="str">
        <f t="shared" si="138"/>
        <v>Marine </v>
      </c>
      <c r="E4420" t="str">
        <f t="shared" si="139"/>
        <v>Parade Central Market &amp; Food Centre</v>
      </c>
      <c r="F4420" t="e">
        <f>VLOOKUP(B4420,HawkerCenter!$B$2:$B$11,1,FALSE)</f>
        <v>#N/A</v>
      </c>
    </row>
    <row r="4421" hidden="1" spans="1:6">
      <c r="A4421" t="s">
        <v>8423</v>
      </c>
      <c r="B4421" t="s">
        <v>3164</v>
      </c>
      <c r="C4421" t="s">
        <v>7028</v>
      </c>
      <c r="D4421" t="str">
        <f>C4421</f>
        <v>#01-365</v>
      </c>
      <c r="E4421" t="str">
        <f t="shared" si="139"/>
        <v/>
      </c>
      <c r="F4421" t="e">
        <f>VLOOKUP(B4421,HawkerCenter!$B$2:$B$11,1,FALSE)</f>
        <v>#N/A</v>
      </c>
    </row>
    <row r="4422" hidden="1" spans="1:6">
      <c r="A4422" t="s">
        <v>8462</v>
      </c>
      <c r="B4422" t="s">
        <v>13</v>
      </c>
      <c r="C4422" t="s">
        <v>8463</v>
      </c>
      <c r="D4422" t="str">
        <f t="shared" si="138"/>
        <v>#02-78 </v>
      </c>
      <c r="E4422" t="str">
        <f t="shared" si="139"/>
        <v>Chinatown Complex Market &amp; Food Centre</v>
      </c>
      <c r="F4422" t="e">
        <f>VLOOKUP(B4422,HawkerCenter!$B$2:$B$11,1,FALSE)</f>
        <v>#N/A</v>
      </c>
    </row>
    <row r="4423" hidden="1" spans="1:6">
      <c r="A4423" t="s">
        <v>8429</v>
      </c>
      <c r="B4423" t="s">
        <v>614</v>
      </c>
      <c r="C4423" t="s">
        <v>8430</v>
      </c>
      <c r="D4423" t="str">
        <f t="shared" si="138"/>
        <v>#01-24 </v>
      </c>
      <c r="E4423" t="str">
        <f t="shared" si="139"/>
        <v>Yishun Park Hawker Centre</v>
      </c>
      <c r="F4423" t="e">
        <f>VLOOKUP(B4423,HawkerCenter!$B$2:$B$11,1,FALSE)</f>
        <v>#N/A</v>
      </c>
    </row>
    <row r="4424" hidden="1" spans="1:6">
      <c r="A4424" t="s">
        <v>8431</v>
      </c>
      <c r="B4424" t="s">
        <v>1382</v>
      </c>
      <c r="C4424" t="s">
        <v>8432</v>
      </c>
      <c r="D4424" t="str">
        <f t="shared" si="138"/>
        <v>#B1-62 </v>
      </c>
      <c r="E4424" t="str">
        <f t="shared" si="139"/>
        <v>Golden Mile Tower</v>
      </c>
      <c r="F4424" t="e">
        <f>VLOOKUP(B4424,HawkerCenter!$B$2:$B$11,1,FALSE)</f>
        <v>#N/A</v>
      </c>
    </row>
    <row r="4425" hidden="1" spans="1:6">
      <c r="A4425" t="s">
        <v>8464</v>
      </c>
      <c r="B4425" t="s">
        <v>500</v>
      </c>
      <c r="C4425" t="s">
        <v>2123</v>
      </c>
      <c r="D4425" t="str">
        <f>C4425</f>
        <v>#01-435</v>
      </c>
      <c r="E4425" t="str">
        <f t="shared" si="139"/>
        <v/>
      </c>
      <c r="F4425" t="e">
        <f>VLOOKUP(B4425,HawkerCenter!$B$2:$B$11,1,FALSE)</f>
        <v>#N/A</v>
      </c>
    </row>
    <row r="4426" hidden="1" spans="1:6">
      <c r="A4426" t="s">
        <v>8465</v>
      </c>
      <c r="B4426" t="s">
        <v>7155</v>
      </c>
      <c r="C4426" t="s">
        <v>8466</v>
      </c>
      <c r="D4426" t="str">
        <f t="shared" si="138"/>
        <v>Singapore </v>
      </c>
      <c r="E4426" t="str">
        <f t="shared" si="139"/>
        <v>530644</v>
      </c>
      <c r="F4426" t="e">
        <f>VLOOKUP(B4426,HawkerCenter!$B$2:$B$11,1,FALSE)</f>
        <v>#N/A</v>
      </c>
    </row>
    <row r="4427" hidden="1" spans="1:6">
      <c r="A4427" t="s">
        <v>8428</v>
      </c>
      <c r="B4427" t="s">
        <v>656</v>
      </c>
      <c r="C4427" t="s">
        <v>8467</v>
      </c>
      <c r="D4427" t="str">
        <f t="shared" si="138"/>
        <v> </v>
      </c>
      <c r="E4427" t="str">
        <f t="shared" si="139"/>
        <v>Telok Blangah Drive Block 79 Food Centre</v>
      </c>
      <c r="F4427" t="e">
        <f>VLOOKUP(B4427,HawkerCenter!$B$2:$B$11,1,FALSE)</f>
        <v>#N/A</v>
      </c>
    </row>
    <row r="4428" hidden="1" spans="1:6">
      <c r="A4428" t="s">
        <v>8468</v>
      </c>
      <c r="B4428" t="s">
        <v>3141</v>
      </c>
      <c r="C4428" t="s">
        <v>8469</v>
      </c>
      <c r="D4428" t="str">
        <f t="shared" si="138"/>
        <v>#01-19 </v>
      </c>
      <c r="E4428" t="str">
        <f t="shared" si="139"/>
        <v>Whampoa Makan Place Block 91</v>
      </c>
      <c r="F4428" t="e">
        <f>VLOOKUP(B4428,HawkerCenter!$B$2:$B$11,1,FALSE)</f>
        <v>#N/A</v>
      </c>
    </row>
    <row r="4429" hidden="1" spans="1:6">
      <c r="A4429" t="s">
        <v>8470</v>
      </c>
      <c r="B4429" t="s">
        <v>8471</v>
      </c>
      <c r="C4429" t="s">
        <v>8472</v>
      </c>
      <c r="D4429" t="str">
        <f>C4429</f>
        <v>#02-04</v>
      </c>
      <c r="E4429" t="str">
        <f t="shared" si="139"/>
        <v/>
      </c>
      <c r="F4429" t="e">
        <f>VLOOKUP(B4429,HawkerCenter!$B$2:$B$11,1,FALSE)</f>
        <v>#N/A</v>
      </c>
    </row>
    <row r="4430" hidden="1" spans="1:6">
      <c r="A4430" t="s">
        <v>8473</v>
      </c>
      <c r="B4430" t="s">
        <v>2225</v>
      </c>
      <c r="C4430" t="s">
        <v>8474</v>
      </c>
      <c r="D4430" t="str">
        <f t="shared" si="138"/>
        <v>#01-17 </v>
      </c>
      <c r="E4430" t="str">
        <f t="shared" si="139"/>
        <v>Ayer Rajah Food Centre</v>
      </c>
      <c r="F4430" t="e">
        <f>VLOOKUP(B4430,HawkerCenter!$B$2:$B$11,1,FALSE)</f>
        <v>#N/A</v>
      </c>
    </row>
    <row r="4431" hidden="1" spans="1:6">
      <c r="A4431" t="s">
        <v>8475</v>
      </c>
      <c r="B4431" t="s">
        <v>8476</v>
      </c>
      <c r="C4431" t="s">
        <v>8477</v>
      </c>
      <c r="D4431" t="str">
        <f t="shared" si="138"/>
        <v>#B1-06/08 </v>
      </c>
      <c r="E4431" t="str">
        <f t="shared" si="139"/>
        <v>i12 Katong</v>
      </c>
      <c r="F4431" t="e">
        <f>VLOOKUP(B4431,HawkerCenter!$B$2:$B$11,1,FALSE)</f>
        <v>#N/A</v>
      </c>
    </row>
    <row r="4432" hidden="1" spans="1:6">
      <c r="A4432" t="s">
        <v>8478</v>
      </c>
      <c r="B4432" t="s">
        <v>8479</v>
      </c>
      <c r="C4432" t="s">
        <v>8480</v>
      </c>
      <c r="D4432" t="str">
        <f t="shared" si="138"/>
        <v>Long </v>
      </c>
      <c r="E4432" t="str">
        <f t="shared" si="139"/>
        <v>San Eating House</v>
      </c>
      <c r="F4432" t="e">
        <f>VLOOKUP(B4432,HawkerCenter!$B$2:$B$11,1,FALSE)</f>
        <v>#N/A</v>
      </c>
    </row>
    <row r="4433" hidden="1" spans="1:6">
      <c r="A4433" t="s">
        <v>8481</v>
      </c>
      <c r="B4433" t="s">
        <v>6836</v>
      </c>
      <c r="C4433" t="s">
        <v>8482</v>
      </c>
      <c r="D4433" t="str">
        <f t="shared" si="138"/>
        <v>Food </v>
      </c>
      <c r="E4433" t="str">
        <f t="shared" si="139"/>
        <v>Park Coffee Shop</v>
      </c>
      <c r="F4433" t="e">
        <f>VLOOKUP(B4433,HawkerCenter!$B$2:$B$11,1,FALSE)</f>
        <v>#N/A</v>
      </c>
    </row>
    <row r="4434" hidden="1" spans="1:6">
      <c r="A4434" t="s">
        <v>8483</v>
      </c>
      <c r="B4434" t="s">
        <v>2424</v>
      </c>
      <c r="C4434" t="s">
        <v>8484</v>
      </c>
      <c r="D4434" t="str">
        <f t="shared" si="138"/>
        <v>#03-120 </v>
      </c>
      <c r="E4434" t="str">
        <f t="shared" si="139"/>
        <v>Taman Jurong Market &amp; Hawker Centre</v>
      </c>
      <c r="F4434" t="e">
        <f>VLOOKUP(B4434,HawkerCenter!$B$2:$B$11,1,FALSE)</f>
        <v>#N/A</v>
      </c>
    </row>
    <row r="4435" hidden="1" spans="1:6">
      <c r="A4435" t="s">
        <v>8485</v>
      </c>
      <c r="B4435" t="s">
        <v>2164</v>
      </c>
      <c r="C4435" t="s">
        <v>8486</v>
      </c>
      <c r="D4435" t="str">
        <f t="shared" si="138"/>
        <v>#01-199 </v>
      </c>
      <c r="E4435" t="str">
        <f t="shared" si="139"/>
        <v>Bedok South Market &amp; Food Centre</v>
      </c>
      <c r="F4435" t="e">
        <f>VLOOKUP(B4435,HawkerCenter!$B$2:$B$11,1,FALSE)</f>
        <v>#N/A</v>
      </c>
    </row>
    <row r="4436" hidden="1" spans="1:6">
      <c r="A4436" t="s">
        <v>8487</v>
      </c>
      <c r="B4436" t="s">
        <v>1374</v>
      </c>
      <c r="C4436" t="s">
        <v>8488</v>
      </c>
      <c r="D4436" t="str">
        <f t="shared" si="138"/>
        <v>#01-05 </v>
      </c>
      <c r="E4436" t="str">
        <f t="shared" si="139"/>
        <v>Sultan Plaza</v>
      </c>
      <c r="F4436" t="e">
        <f>VLOOKUP(B4436,HawkerCenter!$B$2:$B$11,1,FALSE)</f>
        <v>#N/A</v>
      </c>
    </row>
    <row r="4437" hidden="1" spans="1:6">
      <c r="A4437" t="s">
        <v>8489</v>
      </c>
      <c r="B4437" t="s">
        <v>13</v>
      </c>
      <c r="C4437" t="s">
        <v>8490</v>
      </c>
      <c r="D4437" t="str">
        <f t="shared" si="138"/>
        <v>#02-73 </v>
      </c>
      <c r="E4437" t="str">
        <f t="shared" si="139"/>
        <v>Chinatown Complex Market &amp; Food Centre</v>
      </c>
      <c r="F4437" t="e">
        <f>VLOOKUP(B4437,HawkerCenter!$B$2:$B$11,1,FALSE)</f>
        <v>#N/A</v>
      </c>
    </row>
    <row r="4438" hidden="1" spans="1:6">
      <c r="A4438" t="s">
        <v>8491</v>
      </c>
      <c r="B4438" t="s">
        <v>143</v>
      </c>
      <c r="C4438" t="s">
        <v>8492</v>
      </c>
      <c r="D4438" t="str">
        <f t="shared" si="138"/>
        <v>#01-03 </v>
      </c>
      <c r="E4438" t="str">
        <f t="shared" si="139"/>
        <v>Tampines Round Market &amp; Food Centre</v>
      </c>
      <c r="F4438" t="e">
        <f>VLOOKUP(B4438,HawkerCenter!$B$2:$B$11,1,FALSE)</f>
        <v>#N/A</v>
      </c>
    </row>
    <row r="4439" hidden="1" spans="1:6">
      <c r="A4439" t="s">
        <v>8493</v>
      </c>
      <c r="B4439" t="s">
        <v>5037</v>
      </c>
      <c r="C4439" t="s">
        <v>8494</v>
      </c>
      <c r="D4439" t="str">
        <f>C4439</f>
        <v>#01-1653</v>
      </c>
      <c r="E4439" t="str">
        <f t="shared" si="139"/>
        <v/>
      </c>
      <c r="F4439" t="e">
        <f>VLOOKUP(B4439,HawkerCenter!$B$2:$B$11,1,FALSE)</f>
        <v>#N/A</v>
      </c>
    </row>
    <row r="4440" hidden="1" spans="1:6">
      <c r="A4440" t="s">
        <v>8495</v>
      </c>
      <c r="B4440" t="s">
        <v>8496</v>
      </c>
      <c r="C4440" t="s">
        <v>8497</v>
      </c>
      <c r="D4440" t="str">
        <f t="shared" si="138"/>
        <v>Singapore </v>
      </c>
      <c r="E4440" t="str">
        <f t="shared" si="139"/>
        <v>534709</v>
      </c>
      <c r="F4440" t="e">
        <f>VLOOKUP(B4440,HawkerCenter!$B$2:$B$11,1,FALSE)</f>
        <v>#N/A</v>
      </c>
    </row>
    <row r="4441" hidden="1" spans="1:6">
      <c r="A4441" t="s">
        <v>8498</v>
      </c>
      <c r="B4441" t="s">
        <v>3490</v>
      </c>
      <c r="C4441" t="s">
        <v>8499</v>
      </c>
      <c r="D4441" t="str">
        <f t="shared" si="138"/>
        <v>#01-74 </v>
      </c>
      <c r="E4441" t="str">
        <f t="shared" si="139"/>
        <v>Ang Mo Kio 628 Market &amp; Food Centre</v>
      </c>
      <c r="F4441" t="e">
        <f>VLOOKUP(B4441,HawkerCenter!$B$2:$B$11,1,FALSE)</f>
        <v>#N/A</v>
      </c>
    </row>
    <row r="4442" hidden="1" spans="1:6">
      <c r="A4442" t="s">
        <v>8500</v>
      </c>
      <c r="B4442" t="s">
        <v>19</v>
      </c>
      <c r="C4442" t="s">
        <v>8501</v>
      </c>
      <c r="D4442" t="str">
        <f t="shared" si="138"/>
        <v>#01-20 </v>
      </c>
      <c r="E4442" t="str">
        <f t="shared" si="139"/>
        <v>Ghim Moh Market &amp; Food Centre</v>
      </c>
      <c r="F4442" t="e">
        <f>VLOOKUP(B4442,HawkerCenter!$B$2:$B$11,1,FALSE)</f>
        <v>#N/A</v>
      </c>
    </row>
    <row r="4443" hidden="1" spans="1:6">
      <c r="A4443" t="s">
        <v>8502</v>
      </c>
      <c r="B4443" t="s">
        <v>8503</v>
      </c>
      <c r="C4443" t="s">
        <v>1024</v>
      </c>
      <c r="D4443" t="str">
        <f t="shared" si="138"/>
        <v>Singapore </v>
      </c>
      <c r="E4443" t="str">
        <f t="shared" si="139"/>
        <v>574370</v>
      </c>
      <c r="F4443" t="e">
        <f>VLOOKUP(B4443,HawkerCenter!$B$2:$B$11,1,FALSE)</f>
        <v>#N/A</v>
      </c>
    </row>
    <row r="4444" hidden="1" spans="1:6">
      <c r="A4444" t="s">
        <v>8504</v>
      </c>
      <c r="B4444" t="s">
        <v>2927</v>
      </c>
      <c r="C4444" t="s">
        <v>8505</v>
      </c>
      <c r="D4444" t="str">
        <f t="shared" si="138"/>
        <v>#01-38 </v>
      </c>
      <c r="E4444" t="str">
        <f t="shared" si="139"/>
        <v>Mayflower Market &amp; Food Centre</v>
      </c>
      <c r="F4444" t="e">
        <f>VLOOKUP(B4444,HawkerCenter!$B$2:$B$11,1,FALSE)</f>
        <v>#N/A</v>
      </c>
    </row>
    <row r="4445" hidden="1" spans="1:6">
      <c r="A4445" t="s">
        <v>8506</v>
      </c>
      <c r="B4445" t="s">
        <v>1374</v>
      </c>
      <c r="C4445" t="s">
        <v>8507</v>
      </c>
      <c r="D4445" t="str">
        <f t="shared" si="138"/>
        <v>#01-07 </v>
      </c>
      <c r="E4445" t="str">
        <f t="shared" si="139"/>
        <v>Sultan Plaza Sultan's Kitchen</v>
      </c>
      <c r="F4445" t="e">
        <f>VLOOKUP(B4445,HawkerCenter!$B$2:$B$11,1,FALSE)</f>
        <v>#N/A</v>
      </c>
    </row>
    <row r="4446" hidden="1" spans="1:6">
      <c r="A4446" t="s">
        <v>8508</v>
      </c>
      <c r="B4446" t="s">
        <v>791</v>
      </c>
      <c r="C4446" t="s">
        <v>8509</v>
      </c>
      <c r="D4446" t="str">
        <f t="shared" si="138"/>
        <v>#01-21 </v>
      </c>
      <c r="E4446" t="str">
        <f t="shared" si="139"/>
        <v>409 AMK Market &amp; Food Centre</v>
      </c>
      <c r="F4446" t="e">
        <f>VLOOKUP(B4446,HawkerCenter!$B$2:$B$11,1,FALSE)</f>
        <v>#N/A</v>
      </c>
    </row>
    <row r="4447" hidden="1" spans="1:6">
      <c r="A4447" t="s">
        <v>8510</v>
      </c>
      <c r="B4447" t="s">
        <v>13</v>
      </c>
      <c r="C4447" t="s">
        <v>8511</v>
      </c>
      <c r="D4447" t="str">
        <f t="shared" si="138"/>
        <v>#02-079 </v>
      </c>
      <c r="E4447" t="str">
        <f t="shared" si="139"/>
        <v>Chinatown Complex Market &amp; Food Centre</v>
      </c>
      <c r="F4447" t="e">
        <f>VLOOKUP(B4447,HawkerCenter!$B$2:$B$11,1,FALSE)</f>
        <v>#N/A</v>
      </c>
    </row>
    <row r="4448" hidden="1" spans="1:6">
      <c r="A4448" t="s">
        <v>8512</v>
      </c>
      <c r="B4448" t="s">
        <v>8513</v>
      </c>
      <c r="C4448" t="s">
        <v>1490</v>
      </c>
      <c r="D4448" t="str">
        <f>C4448</f>
        <v>#01-03</v>
      </c>
      <c r="E4448" t="str">
        <f t="shared" si="139"/>
        <v/>
      </c>
      <c r="F4448" t="e">
        <f>VLOOKUP(B4448,HawkerCenter!$B$2:$B$11,1,FALSE)</f>
        <v>#N/A</v>
      </c>
    </row>
    <row r="4449" hidden="1" spans="1:6">
      <c r="A4449" t="s">
        <v>8514</v>
      </c>
      <c r="B4449" t="s">
        <v>19</v>
      </c>
      <c r="C4449" t="s">
        <v>8515</v>
      </c>
      <c r="D4449" t="str">
        <f t="shared" si="138"/>
        <v>#01-19 </v>
      </c>
      <c r="E4449" t="str">
        <f t="shared" si="139"/>
        <v>Ghim Moh Market &amp; Food Centre</v>
      </c>
      <c r="F4449" t="e">
        <f>VLOOKUP(B4449,HawkerCenter!$B$2:$B$11,1,FALSE)</f>
        <v>#N/A</v>
      </c>
    </row>
    <row r="4450" hidden="1" spans="1:6">
      <c r="A4450" t="s">
        <v>8516</v>
      </c>
      <c r="B4450" t="s">
        <v>8517</v>
      </c>
      <c r="C4450" t="s">
        <v>8518</v>
      </c>
      <c r="D4450" t="str">
        <f t="shared" si="138"/>
        <v>Singapore </v>
      </c>
      <c r="E4450" t="str">
        <f t="shared" si="139"/>
        <v>530529</v>
      </c>
      <c r="F4450" t="e">
        <f>VLOOKUP(B4450,HawkerCenter!$B$2:$B$11,1,FALSE)</f>
        <v>#N/A</v>
      </c>
    </row>
    <row r="4451" hidden="1" spans="1:6">
      <c r="A4451" t="s">
        <v>8519</v>
      </c>
      <c r="B4451" t="s">
        <v>20</v>
      </c>
      <c r="C4451" t="s">
        <v>8520</v>
      </c>
      <c r="D4451" t="str">
        <f t="shared" si="138"/>
        <v>#01-37 </v>
      </c>
      <c r="E4451" t="str">
        <f t="shared" si="139"/>
        <v>Alexandra Village Food Centre</v>
      </c>
      <c r="F4451" t="e">
        <f>VLOOKUP(B4451,HawkerCenter!$B$2:$B$11,1,FALSE)</f>
        <v>#N/A</v>
      </c>
    </row>
    <row r="4452" hidden="1" spans="1:6">
      <c r="A4452" t="s">
        <v>8521</v>
      </c>
      <c r="B4452" t="s">
        <v>5397</v>
      </c>
      <c r="C4452" t="s">
        <v>3658</v>
      </c>
      <c r="D4452" t="str">
        <f>C4452</f>
        <v>#01-110</v>
      </c>
      <c r="E4452" t="str">
        <f t="shared" si="139"/>
        <v/>
      </c>
      <c r="F4452" t="e">
        <f>VLOOKUP(B4452,HawkerCenter!$B$2:$B$11,1,FALSE)</f>
        <v>#N/A</v>
      </c>
    </row>
    <row r="4453" hidden="1" spans="1:6">
      <c r="A4453" t="s">
        <v>8522</v>
      </c>
      <c r="B4453" t="s">
        <v>6157</v>
      </c>
      <c r="C4453" t="s">
        <v>8523</v>
      </c>
      <c r="D4453" t="str">
        <f t="shared" si="138"/>
        <v>#01-254 </v>
      </c>
      <c r="E4453" t="str">
        <f t="shared" si="139"/>
        <v>Stall 4A</v>
      </c>
      <c r="F4453" t="e">
        <f>VLOOKUP(B4453,HawkerCenter!$B$2:$B$11,1,FALSE)</f>
        <v>#N/A</v>
      </c>
    </row>
    <row r="4454" hidden="1" spans="1:6">
      <c r="A4454" t="s">
        <v>8524</v>
      </c>
      <c r="B4454" t="s">
        <v>105</v>
      </c>
      <c r="C4454" t="s">
        <v>8525</v>
      </c>
      <c r="D4454" t="str">
        <f t="shared" si="138"/>
        <v>#01-51 </v>
      </c>
      <c r="E4454" t="str">
        <f t="shared" si="139"/>
        <v>Yuhua Village Market &amp; Food Centre</v>
      </c>
      <c r="F4454" t="e">
        <f>VLOOKUP(B4454,HawkerCenter!$B$2:$B$11,1,FALSE)</f>
        <v>#N/A</v>
      </c>
    </row>
    <row r="4455" hidden="1" spans="1:6">
      <c r="A4455" t="s">
        <v>8526</v>
      </c>
      <c r="B4455" t="s">
        <v>578</v>
      </c>
      <c r="C4455" t="s">
        <v>8527</v>
      </c>
      <c r="D4455" t="str">
        <f t="shared" si="138"/>
        <v>#02-314 </v>
      </c>
      <c r="E4455" t="str">
        <f t="shared" si="139"/>
        <v>Suntec City Mall</v>
      </c>
      <c r="F4455" t="e">
        <f>VLOOKUP(B4455,HawkerCenter!$B$2:$B$11,1,FALSE)</f>
        <v>#N/A</v>
      </c>
    </row>
    <row r="4456" hidden="1" spans="1:6">
      <c r="A4456" t="s">
        <v>8528</v>
      </c>
      <c r="B4456" t="s">
        <v>15</v>
      </c>
      <c r="C4456" t="s">
        <v>3974</v>
      </c>
      <c r="D4456" t="str">
        <f t="shared" si="138"/>
        <v>#02-13 </v>
      </c>
      <c r="E4456" t="str">
        <f t="shared" si="139"/>
        <v>Tiong Bahru Market</v>
      </c>
      <c r="F4456" t="e">
        <f>VLOOKUP(B4456,HawkerCenter!$B$2:$B$11,1,FALSE)</f>
        <v>#N/A</v>
      </c>
    </row>
    <row r="4457" hidden="1" spans="1:6">
      <c r="A4457" t="s">
        <v>8529</v>
      </c>
      <c r="B4457" t="s">
        <v>4736</v>
      </c>
      <c r="C4457" t="s">
        <v>8048</v>
      </c>
      <c r="D4457" t="str">
        <f t="shared" si="138"/>
        <v>#01-12 </v>
      </c>
      <c r="E4457" t="str">
        <f t="shared" si="139"/>
        <v>Northpoint Bizhub Kim San Leng</v>
      </c>
      <c r="F4457" t="e">
        <f>VLOOKUP(B4457,HawkerCenter!$B$2:$B$11,1,FALSE)</f>
        <v>#N/A</v>
      </c>
    </row>
    <row r="4458" hidden="1" spans="1:6">
      <c r="A4458" t="s">
        <v>8530</v>
      </c>
      <c r="B4458" t="s">
        <v>809</v>
      </c>
      <c r="C4458" t="s">
        <v>810</v>
      </c>
      <c r="D4458" t="str">
        <f>C4458</f>
        <v>#01-153</v>
      </c>
      <c r="E4458" t="str">
        <f t="shared" si="139"/>
        <v/>
      </c>
      <c r="F4458" t="e">
        <f>VLOOKUP(B4458,HawkerCenter!$B$2:$B$11,1,FALSE)</f>
        <v>#N/A</v>
      </c>
    </row>
    <row r="4459" hidden="1" spans="1:6">
      <c r="A4459" t="s">
        <v>8531</v>
      </c>
      <c r="B4459" t="s">
        <v>8532</v>
      </c>
      <c r="C4459" t="s">
        <v>48</v>
      </c>
      <c r="D4459" t="str">
        <f>C4459</f>
        <v>#01-01</v>
      </c>
      <c r="E4459" t="str">
        <f t="shared" si="139"/>
        <v/>
      </c>
      <c r="F4459" t="e">
        <f>VLOOKUP(B4459,HawkerCenter!$B$2:$B$11,1,FALSE)</f>
        <v>#N/A</v>
      </c>
    </row>
    <row r="4460" hidden="1" spans="1:6">
      <c r="A4460" t="s">
        <v>8533</v>
      </c>
      <c r="B4460" t="s">
        <v>15</v>
      </c>
      <c r="C4460" t="s">
        <v>8534</v>
      </c>
      <c r="D4460" t="str">
        <f t="shared" si="138"/>
        <v>#02-31 </v>
      </c>
      <c r="E4460" t="str">
        <f t="shared" si="139"/>
        <v>Tiong Bahru Market</v>
      </c>
      <c r="F4460" t="e">
        <f>VLOOKUP(B4460,HawkerCenter!$B$2:$B$11,1,FALSE)</f>
        <v>#N/A</v>
      </c>
    </row>
    <row r="4461" hidden="1" spans="1:6">
      <c r="A4461" t="s">
        <v>8535</v>
      </c>
      <c r="B4461" t="s">
        <v>13</v>
      </c>
      <c r="C4461" t="s">
        <v>8536</v>
      </c>
      <c r="D4461" t="str">
        <f t="shared" si="138"/>
        <v>#02-062 </v>
      </c>
      <c r="E4461" t="str">
        <f t="shared" si="139"/>
        <v>Chinatown Complex Market &amp; Food Centre</v>
      </c>
      <c r="F4461" t="e">
        <f>VLOOKUP(B4461,HawkerCenter!$B$2:$B$11,1,FALSE)</f>
        <v>#N/A</v>
      </c>
    </row>
    <row r="4462" hidden="1" spans="1:6">
      <c r="A4462" t="s">
        <v>8537</v>
      </c>
      <c r="B4462" t="s">
        <v>8538</v>
      </c>
      <c r="C4462" t="s">
        <v>8539</v>
      </c>
      <c r="D4462" t="str">
        <f t="shared" si="138"/>
        <v>Singapore </v>
      </c>
      <c r="E4462" t="str">
        <f t="shared" si="139"/>
        <v>799485</v>
      </c>
      <c r="F4462" t="e">
        <f>VLOOKUP(B4462,HawkerCenter!$B$2:$B$11,1,FALSE)</f>
        <v>#N/A</v>
      </c>
    </row>
    <row r="4463" hidden="1" spans="1:6">
      <c r="A4463" t="s">
        <v>8540</v>
      </c>
      <c r="B4463" t="s">
        <v>8541</v>
      </c>
      <c r="C4463" t="s">
        <v>628</v>
      </c>
      <c r="D4463" t="str">
        <f>C4463</f>
        <v>#01-619</v>
      </c>
      <c r="E4463" t="str">
        <f t="shared" si="139"/>
        <v/>
      </c>
      <c r="F4463" t="e">
        <f>VLOOKUP(B4463,HawkerCenter!$B$2:$B$11,1,FALSE)</f>
        <v>#N/A</v>
      </c>
    </row>
    <row r="4464" hidden="1" spans="1:6">
      <c r="A4464" t="s">
        <v>8542</v>
      </c>
      <c r="B4464" t="s">
        <v>7707</v>
      </c>
      <c r="C4464" t="s">
        <v>1490</v>
      </c>
      <c r="D4464" t="str">
        <f>C4464</f>
        <v>#01-03</v>
      </c>
      <c r="E4464" t="str">
        <f t="shared" si="139"/>
        <v/>
      </c>
      <c r="F4464" t="e">
        <f>VLOOKUP(B4464,HawkerCenter!$B$2:$B$11,1,FALSE)</f>
        <v>#N/A</v>
      </c>
    </row>
    <row r="4465" hidden="1" spans="1:6">
      <c r="A4465" t="s">
        <v>8543</v>
      </c>
      <c r="B4465" t="s">
        <v>1083</v>
      </c>
      <c r="C4465" t="s">
        <v>8544</v>
      </c>
      <c r="D4465" t="str">
        <f t="shared" si="138"/>
        <v>#01-48 </v>
      </c>
      <c r="E4465" t="str">
        <f t="shared" si="139"/>
        <v>Pek Kio Market &amp; Food Centre</v>
      </c>
      <c r="F4465" t="e">
        <f>VLOOKUP(B4465,HawkerCenter!$B$2:$B$11,1,FALSE)</f>
        <v>#N/A</v>
      </c>
    </row>
    <row r="4466" hidden="1" spans="1:6">
      <c r="A4466" t="s">
        <v>8545</v>
      </c>
      <c r="B4466" t="s">
        <v>2762</v>
      </c>
      <c r="C4466" t="s">
        <v>8546</v>
      </c>
      <c r="D4466" t="str">
        <f t="shared" si="138"/>
        <v>#01-163 </v>
      </c>
      <c r="E4466" t="str">
        <f t="shared" si="139"/>
        <v>The Marketplace @ 58</v>
      </c>
      <c r="F4466" t="e">
        <f>VLOOKUP(B4466,HawkerCenter!$B$2:$B$11,1,FALSE)</f>
        <v>#N/A</v>
      </c>
    </row>
    <row r="4467" hidden="1" spans="1:6">
      <c r="A4467" t="s">
        <v>8547</v>
      </c>
      <c r="B4467" t="s">
        <v>2632</v>
      </c>
      <c r="C4467" t="s">
        <v>8548</v>
      </c>
      <c r="D4467" t="str">
        <f t="shared" si="138"/>
        <v>#01-19 </v>
      </c>
      <c r="E4467" t="str">
        <f t="shared" si="139"/>
        <v>Hougang One</v>
      </c>
      <c r="F4467" t="e">
        <f>VLOOKUP(B4467,HawkerCenter!$B$2:$B$11,1,FALSE)</f>
        <v>#N/A</v>
      </c>
    </row>
    <row r="4468" hidden="1" spans="1:6">
      <c r="A4468" t="s">
        <v>8549</v>
      </c>
      <c r="B4468" t="s">
        <v>6650</v>
      </c>
      <c r="C4468" t="s">
        <v>8550</v>
      </c>
      <c r="D4468" t="str">
        <f>C4468</f>
        <v>#01-3030</v>
      </c>
      <c r="E4468" t="str">
        <f t="shared" si="139"/>
        <v/>
      </c>
      <c r="F4468" t="e">
        <f>VLOOKUP(B4468,HawkerCenter!$B$2:$B$11,1,FALSE)</f>
        <v>#N/A</v>
      </c>
    </row>
    <row r="4469" hidden="1" spans="1:6">
      <c r="A4469" t="s">
        <v>8551</v>
      </c>
      <c r="B4469" t="s">
        <v>7155</v>
      </c>
      <c r="C4469" t="s">
        <v>1128</v>
      </c>
      <c r="D4469" t="str">
        <f>C4469</f>
        <v>#01-261</v>
      </c>
      <c r="E4469" t="str">
        <f t="shared" si="139"/>
        <v/>
      </c>
      <c r="F4469" t="e">
        <f>VLOOKUP(B4469,HawkerCenter!$B$2:$B$11,1,FALSE)</f>
        <v>#N/A</v>
      </c>
    </row>
    <row r="4470" hidden="1" spans="1:6">
      <c r="A4470" t="s">
        <v>8552</v>
      </c>
      <c r="B4470" t="s">
        <v>8553</v>
      </c>
      <c r="C4470" t="s">
        <v>8554</v>
      </c>
      <c r="D4470" t="str">
        <f t="shared" si="138"/>
        <v>Singapore </v>
      </c>
      <c r="E4470" t="str">
        <f t="shared" si="139"/>
        <v>534838</v>
      </c>
      <c r="F4470" t="e">
        <f>VLOOKUP(B4470,HawkerCenter!$B$2:$B$11,1,FALSE)</f>
        <v>#N/A</v>
      </c>
    </row>
    <row r="4471" hidden="1" spans="1:6">
      <c r="A4471" t="s">
        <v>8555</v>
      </c>
      <c r="B4471" t="s">
        <v>8556</v>
      </c>
      <c r="C4471" t="s">
        <v>8557</v>
      </c>
      <c r="D4471" t="str">
        <f t="shared" si="138"/>
        <v>Singapore </v>
      </c>
      <c r="E4471" t="str">
        <f t="shared" si="139"/>
        <v>389818</v>
      </c>
      <c r="F4471" t="e">
        <f>VLOOKUP(B4471,HawkerCenter!$B$2:$B$11,1,FALSE)</f>
        <v>#N/A</v>
      </c>
    </row>
    <row r="4472" hidden="1" spans="1:6">
      <c r="A4472" t="s">
        <v>8558</v>
      </c>
      <c r="B4472" t="s">
        <v>995</v>
      </c>
      <c r="C4472" t="s">
        <v>8559</v>
      </c>
      <c r="D4472" t="str">
        <f>C4472</f>
        <v>#01-813</v>
      </c>
      <c r="E4472" t="str">
        <f t="shared" si="139"/>
        <v/>
      </c>
      <c r="F4472" t="e">
        <f>VLOOKUP(B4472,HawkerCenter!$B$2:$B$11,1,FALSE)</f>
        <v>#N/A</v>
      </c>
    </row>
    <row r="4473" hidden="1" spans="1:6">
      <c r="A4473" t="s">
        <v>8560</v>
      </c>
      <c r="B4473" t="s">
        <v>854</v>
      </c>
      <c r="C4473" t="s">
        <v>8561</v>
      </c>
      <c r="D4473" t="str">
        <f t="shared" si="138"/>
        <v>#01-41 </v>
      </c>
      <c r="E4473" t="str">
        <f t="shared" si="139"/>
        <v>Pasir Panjang Food Centre</v>
      </c>
      <c r="F4473" t="e">
        <f>VLOOKUP(B4473,HawkerCenter!$B$2:$B$11,1,FALSE)</f>
        <v>#N/A</v>
      </c>
    </row>
    <row r="4474" hidden="1" spans="1:6">
      <c r="A4474" t="s">
        <v>8542</v>
      </c>
      <c r="B4474" t="s">
        <v>7707</v>
      </c>
      <c r="C4474" t="s">
        <v>1490</v>
      </c>
      <c r="D4474" t="str">
        <f>C4474</f>
        <v>#01-03</v>
      </c>
      <c r="E4474" t="str">
        <f t="shared" si="139"/>
        <v/>
      </c>
      <c r="F4474" t="e">
        <f>VLOOKUP(B4474,HawkerCenter!$B$2:$B$11,1,FALSE)</f>
        <v>#N/A</v>
      </c>
    </row>
    <row r="4475" hidden="1" spans="1:6">
      <c r="A4475" t="s">
        <v>8543</v>
      </c>
      <c r="B4475" t="s">
        <v>1083</v>
      </c>
      <c r="C4475" t="s">
        <v>8544</v>
      </c>
      <c r="D4475" t="str">
        <f t="shared" si="138"/>
        <v>#01-48 </v>
      </c>
      <c r="E4475" t="str">
        <f t="shared" si="139"/>
        <v>Pek Kio Market &amp; Food Centre</v>
      </c>
      <c r="F4475" t="e">
        <f>VLOOKUP(B4475,HawkerCenter!$B$2:$B$11,1,FALSE)</f>
        <v>#N/A</v>
      </c>
    </row>
    <row r="4476" hidden="1" spans="1:6">
      <c r="A4476" t="s">
        <v>8562</v>
      </c>
      <c r="B4476" t="s">
        <v>11</v>
      </c>
      <c r="C4476" t="s">
        <v>8563</v>
      </c>
      <c r="D4476" t="str">
        <f t="shared" si="138"/>
        <v>#01-109 </v>
      </c>
      <c r="E4476" t="str">
        <f t="shared" si="139"/>
        <v>Golden Mile Food Centre</v>
      </c>
      <c r="F4476" t="str">
        <f>VLOOKUP(B4476,HawkerCenter!$B$2:$B$11,1,FALSE)</f>
        <v>505 Beach Road</v>
      </c>
    </row>
    <row r="4477" hidden="1" spans="1:6">
      <c r="A4477" t="s">
        <v>8564</v>
      </c>
      <c r="B4477" t="s">
        <v>2605</v>
      </c>
      <c r="C4477" t="s">
        <v>2688</v>
      </c>
      <c r="D4477" t="str">
        <f t="shared" si="138"/>
        <v>#06-15/17 </v>
      </c>
      <c r="E4477" t="str">
        <f t="shared" si="139"/>
        <v>Plaza Singapura Kopitiam</v>
      </c>
      <c r="F4477" t="e">
        <f>VLOOKUP(B4477,HawkerCenter!$B$2:$B$11,1,FALSE)</f>
        <v>#N/A</v>
      </c>
    </row>
    <row r="4478" hidden="1" spans="1:6">
      <c r="A4478" t="s">
        <v>8565</v>
      </c>
      <c r="B4478" t="s">
        <v>7785</v>
      </c>
      <c r="C4478" t="s">
        <v>1490</v>
      </c>
      <c r="D4478" t="str">
        <f>C4478</f>
        <v>#01-03</v>
      </c>
      <c r="E4478" t="str">
        <f t="shared" si="139"/>
        <v/>
      </c>
      <c r="F4478" t="e">
        <f>VLOOKUP(B4478,HawkerCenter!$B$2:$B$11,1,FALSE)</f>
        <v>#N/A</v>
      </c>
    </row>
    <row r="4479" hidden="1" spans="1:6">
      <c r="A4479" t="s">
        <v>8551</v>
      </c>
      <c r="B4479" t="s">
        <v>7155</v>
      </c>
      <c r="C4479" t="s">
        <v>1128</v>
      </c>
      <c r="D4479" t="str">
        <f>C4479</f>
        <v>#01-261</v>
      </c>
      <c r="E4479" t="str">
        <f t="shared" si="139"/>
        <v/>
      </c>
      <c r="F4479" t="e">
        <f>VLOOKUP(B4479,HawkerCenter!$B$2:$B$11,1,FALSE)</f>
        <v>#N/A</v>
      </c>
    </row>
    <row r="4480" hidden="1" spans="1:6">
      <c r="A4480" t="s">
        <v>8547</v>
      </c>
      <c r="B4480" t="s">
        <v>2632</v>
      </c>
      <c r="C4480" t="s">
        <v>8548</v>
      </c>
      <c r="D4480" t="str">
        <f t="shared" si="138"/>
        <v>#01-19 </v>
      </c>
      <c r="E4480" t="str">
        <f t="shared" si="139"/>
        <v>Hougang One</v>
      </c>
      <c r="F4480" t="e">
        <f>VLOOKUP(B4480,HawkerCenter!$B$2:$B$11,1,FALSE)</f>
        <v>#N/A</v>
      </c>
    </row>
    <row r="4481" hidden="1" spans="1:6">
      <c r="A4481" t="s">
        <v>8549</v>
      </c>
      <c r="B4481" t="s">
        <v>6650</v>
      </c>
      <c r="C4481" t="s">
        <v>8550</v>
      </c>
      <c r="D4481" t="str">
        <f>C4481</f>
        <v>#01-3030</v>
      </c>
      <c r="E4481" t="str">
        <f t="shared" si="139"/>
        <v/>
      </c>
      <c r="F4481" t="e">
        <f>VLOOKUP(B4481,HawkerCenter!$B$2:$B$11,1,FALSE)</f>
        <v>#N/A</v>
      </c>
    </row>
    <row r="4482" hidden="1" spans="1:6">
      <c r="A4482" t="s">
        <v>8555</v>
      </c>
      <c r="B4482" t="s">
        <v>8556</v>
      </c>
      <c r="C4482" t="s">
        <v>8557</v>
      </c>
      <c r="D4482" t="str">
        <f t="shared" si="138"/>
        <v>Singapore </v>
      </c>
      <c r="E4482" t="str">
        <f t="shared" si="139"/>
        <v>389818</v>
      </c>
      <c r="F4482" t="e">
        <f>VLOOKUP(B4482,HawkerCenter!$B$2:$B$11,1,FALSE)</f>
        <v>#N/A</v>
      </c>
    </row>
    <row r="4483" hidden="1" spans="1:6">
      <c r="A4483" t="s">
        <v>8552</v>
      </c>
      <c r="B4483" t="s">
        <v>8553</v>
      </c>
      <c r="C4483" t="s">
        <v>8554</v>
      </c>
      <c r="D4483" t="str">
        <f t="shared" ref="D4483:D4546" si="140">LEFT(C4483,FIND(" ",C4483))</f>
        <v>Singapore </v>
      </c>
      <c r="E4483" t="str">
        <f t="shared" ref="E4483:E4546" si="141">RIGHT(C4483,LEN(C4483)-LEN(D4483))</f>
        <v>534838</v>
      </c>
      <c r="F4483" t="e">
        <f>VLOOKUP(B4483,HawkerCenter!$B$2:$B$11,1,FALSE)</f>
        <v>#N/A</v>
      </c>
    </row>
    <row r="4484" hidden="1" spans="1:6">
      <c r="A4484" t="s">
        <v>8566</v>
      </c>
      <c r="B4484" t="s">
        <v>2424</v>
      </c>
      <c r="C4484" t="s">
        <v>8567</v>
      </c>
      <c r="D4484" t="str">
        <f t="shared" si="140"/>
        <v>#03-170 </v>
      </c>
      <c r="E4484" t="str">
        <f t="shared" si="141"/>
        <v>Taman Jurong Market &amp; Food Centre</v>
      </c>
      <c r="F4484" t="e">
        <f>VLOOKUP(B4484,HawkerCenter!$B$2:$B$11,1,FALSE)</f>
        <v>#N/A</v>
      </c>
    </row>
    <row r="4485" hidden="1" spans="1:6">
      <c r="A4485" t="s">
        <v>8568</v>
      </c>
      <c r="B4485" t="s">
        <v>5311</v>
      </c>
      <c r="C4485" t="s">
        <v>8569</v>
      </c>
      <c r="D4485" t="str">
        <f t="shared" si="140"/>
        <v>Takashimaya </v>
      </c>
      <c r="E4485" t="str">
        <f t="shared" si="141"/>
        <v>Food Village</v>
      </c>
      <c r="F4485" t="e">
        <f>VLOOKUP(B4485,HawkerCenter!$B$2:$B$11,1,FALSE)</f>
        <v>#N/A</v>
      </c>
    </row>
    <row r="4486" hidden="1" spans="1:6">
      <c r="A4486" t="s">
        <v>8570</v>
      </c>
      <c r="B4486" t="s">
        <v>7155</v>
      </c>
      <c r="C4486" t="s">
        <v>8571</v>
      </c>
      <c r="D4486" t="str">
        <f>C4486</f>
        <v>#01-257</v>
      </c>
      <c r="E4486" t="str">
        <f t="shared" si="141"/>
        <v/>
      </c>
      <c r="F4486" t="e">
        <f>VLOOKUP(B4486,HawkerCenter!$B$2:$B$11,1,FALSE)</f>
        <v>#N/A</v>
      </c>
    </row>
    <row r="4487" hidden="1" spans="1:6">
      <c r="A4487" t="s">
        <v>8572</v>
      </c>
      <c r="B4487" t="s">
        <v>2993</v>
      </c>
      <c r="C4487" t="s">
        <v>8573</v>
      </c>
      <c r="D4487" t="str">
        <f t="shared" si="140"/>
        <v>#04-02 </v>
      </c>
      <c r="E4487" t="str">
        <f t="shared" si="141"/>
        <v>Wisma Atria Food Republic</v>
      </c>
      <c r="F4487" t="e">
        <f>VLOOKUP(B4487,HawkerCenter!$B$2:$B$11,1,FALSE)</f>
        <v>#N/A</v>
      </c>
    </row>
    <row r="4488" hidden="1" spans="1:6">
      <c r="A4488" t="s">
        <v>8574</v>
      </c>
      <c r="B4488" t="s">
        <v>3767</v>
      </c>
      <c r="C4488" t="s">
        <v>3770</v>
      </c>
      <c r="D4488" t="str">
        <f>C4488</f>
        <v>#01-122</v>
      </c>
      <c r="E4488" t="str">
        <f t="shared" si="141"/>
        <v/>
      </c>
      <c r="F4488" t="e">
        <f>VLOOKUP(B4488,HawkerCenter!$B$2:$B$11,1,FALSE)</f>
        <v>#N/A</v>
      </c>
    </row>
    <row r="4489" hidden="1" spans="1:6">
      <c r="A4489" t="s">
        <v>8575</v>
      </c>
      <c r="B4489" t="s">
        <v>8576</v>
      </c>
      <c r="C4489" t="s">
        <v>7028</v>
      </c>
      <c r="D4489" t="str">
        <f>C4489</f>
        <v>#01-365</v>
      </c>
      <c r="E4489" t="str">
        <f t="shared" si="141"/>
        <v/>
      </c>
      <c r="F4489" t="e">
        <f>VLOOKUP(B4489,HawkerCenter!$B$2:$B$11,1,FALSE)</f>
        <v>#N/A</v>
      </c>
    </row>
    <row r="4490" hidden="1" spans="1:6">
      <c r="A4490" t="s">
        <v>8577</v>
      </c>
      <c r="B4490" t="s">
        <v>2784</v>
      </c>
      <c r="C4490" t="s">
        <v>8578</v>
      </c>
      <c r="D4490" t="str">
        <f t="shared" si="140"/>
        <v>#B1-125 </v>
      </c>
      <c r="E4490" t="str">
        <f t="shared" si="141"/>
        <v>Square 2</v>
      </c>
      <c r="F4490" t="e">
        <f>VLOOKUP(B4490,HawkerCenter!$B$2:$B$11,1,FALSE)</f>
        <v>#N/A</v>
      </c>
    </row>
    <row r="4491" hidden="1" spans="1:6">
      <c r="A4491" t="s">
        <v>8579</v>
      </c>
      <c r="B4491" t="s">
        <v>687</v>
      </c>
      <c r="C4491" t="s">
        <v>8580</v>
      </c>
      <c r="D4491" t="str">
        <f t="shared" si="140"/>
        <v>#01-220 </v>
      </c>
      <c r="E4491" t="str">
        <f t="shared" si="141"/>
        <v>Yuhua Market &amp; Hawker Centre</v>
      </c>
      <c r="F4491" t="e">
        <f>VLOOKUP(B4491,HawkerCenter!$B$2:$B$11,1,FALSE)</f>
        <v>#N/A</v>
      </c>
    </row>
    <row r="4492" hidden="1" spans="1:6">
      <c r="A4492" t="s">
        <v>8581</v>
      </c>
      <c r="B4492" t="s">
        <v>12</v>
      </c>
      <c r="C4492" t="s">
        <v>8582</v>
      </c>
      <c r="D4492" t="str">
        <f t="shared" si="140"/>
        <v>Singapore </v>
      </c>
      <c r="E4492" t="str">
        <f t="shared" si="141"/>
        <v>120448</v>
      </c>
      <c r="F4492" t="str">
        <f>VLOOKUP(B4492,HawkerCenter!$B$2:$B$11,1,FALSE)</f>
        <v>448 Clementi Avenue 3</v>
      </c>
    </row>
    <row r="4493" hidden="1" spans="1:6">
      <c r="A4493" t="s">
        <v>8583</v>
      </c>
      <c r="B4493" t="s">
        <v>8513</v>
      </c>
      <c r="C4493" t="s">
        <v>48</v>
      </c>
      <c r="D4493" t="str">
        <f>C4493</f>
        <v>#01-01</v>
      </c>
      <c r="E4493" t="str">
        <f t="shared" si="141"/>
        <v/>
      </c>
      <c r="F4493" t="e">
        <f>VLOOKUP(B4493,HawkerCenter!$B$2:$B$11,1,FALSE)</f>
        <v>#N/A</v>
      </c>
    </row>
    <row r="4494" hidden="1" spans="1:6">
      <c r="A4494" t="s">
        <v>8584</v>
      </c>
      <c r="B4494" t="s">
        <v>7319</v>
      </c>
      <c r="C4494" t="s">
        <v>8585</v>
      </c>
      <c r="D4494" t="str">
        <f t="shared" si="140"/>
        <v>#01-87 </v>
      </c>
      <c r="E4494" t="str">
        <f t="shared" si="141"/>
        <v>Chop Hong Lik Restaurant</v>
      </c>
      <c r="F4494" t="e">
        <f>VLOOKUP(B4494,HawkerCenter!$B$2:$B$11,1,FALSE)</f>
        <v>#N/A</v>
      </c>
    </row>
    <row r="4495" hidden="1" spans="1:6">
      <c r="A4495" t="s">
        <v>8586</v>
      </c>
      <c r="B4495" t="s">
        <v>8587</v>
      </c>
      <c r="C4495" t="s">
        <v>8588</v>
      </c>
      <c r="D4495" t="str">
        <f>C4495</f>
        <v>#01-42</v>
      </c>
      <c r="E4495" t="str">
        <f t="shared" si="141"/>
        <v/>
      </c>
      <c r="F4495" t="e">
        <f>VLOOKUP(B4495,HawkerCenter!$B$2:$B$11,1,FALSE)</f>
        <v>#N/A</v>
      </c>
    </row>
    <row r="4496" hidden="1" spans="1:6">
      <c r="A4496" t="s">
        <v>8577</v>
      </c>
      <c r="B4496" t="s">
        <v>2784</v>
      </c>
      <c r="C4496" t="s">
        <v>8578</v>
      </c>
      <c r="D4496" t="str">
        <f t="shared" si="140"/>
        <v>#B1-125 </v>
      </c>
      <c r="E4496" t="str">
        <f t="shared" si="141"/>
        <v>Square 2</v>
      </c>
      <c r="F4496" t="e">
        <f>VLOOKUP(B4496,HawkerCenter!$B$2:$B$11,1,FALSE)</f>
        <v>#N/A</v>
      </c>
    </row>
    <row r="4497" hidden="1" spans="1:6">
      <c r="A4497" t="s">
        <v>8589</v>
      </c>
      <c r="B4497" t="s">
        <v>117</v>
      </c>
      <c r="C4497" t="s">
        <v>8590</v>
      </c>
      <c r="D4497" t="str">
        <f t="shared" si="140"/>
        <v>#B1-20/27 </v>
      </c>
      <c r="E4497" t="str">
        <f t="shared" si="141"/>
        <v>Capitol Piazza</v>
      </c>
      <c r="F4497" t="e">
        <f>VLOOKUP(B4497,HawkerCenter!$B$2:$B$11,1,FALSE)</f>
        <v>#N/A</v>
      </c>
    </row>
    <row r="4498" hidden="1" spans="1:6">
      <c r="A4498" t="s">
        <v>8591</v>
      </c>
      <c r="B4498" t="s">
        <v>2912</v>
      </c>
      <c r="C4498" t="s">
        <v>7561</v>
      </c>
      <c r="D4498" t="str">
        <f t="shared" si="140"/>
        <v>Singapore </v>
      </c>
      <c r="E4498" t="str">
        <f t="shared" si="141"/>
        <v>555850</v>
      </c>
      <c r="F4498" t="e">
        <f>VLOOKUP(B4498,HawkerCenter!$B$2:$B$11,1,FALSE)</f>
        <v>#N/A</v>
      </c>
    </row>
    <row r="4499" hidden="1" spans="1:6">
      <c r="A4499" t="s">
        <v>8592</v>
      </c>
      <c r="B4499" t="s">
        <v>457</v>
      </c>
      <c r="C4499" t="s">
        <v>8593</v>
      </c>
      <c r="D4499" t="str">
        <f t="shared" si="140"/>
        <v>#01-31 </v>
      </c>
      <c r="E4499" t="str">
        <f t="shared" si="141"/>
        <v>Adam Road Food Centre</v>
      </c>
      <c r="F4499" t="e">
        <f>VLOOKUP(B4499,HawkerCenter!$B$2:$B$11,1,FALSE)</f>
        <v>#N/A</v>
      </c>
    </row>
    <row r="4500" hidden="1" spans="1:6">
      <c r="A4500" t="s">
        <v>8594</v>
      </c>
      <c r="B4500" t="s">
        <v>2771</v>
      </c>
      <c r="C4500" t="s">
        <v>8595</v>
      </c>
      <c r="D4500" t="str">
        <f t="shared" si="140"/>
        <v>Singapore </v>
      </c>
      <c r="E4500" t="str">
        <f t="shared" si="141"/>
        <v>470631</v>
      </c>
      <c r="F4500" t="e">
        <f>VLOOKUP(B4500,HawkerCenter!$B$2:$B$11,1,FALSE)</f>
        <v>#N/A</v>
      </c>
    </row>
    <row r="4501" hidden="1" spans="1:6">
      <c r="A4501" t="s">
        <v>8596</v>
      </c>
      <c r="B4501" t="s">
        <v>22</v>
      </c>
      <c r="C4501" t="s">
        <v>8597</v>
      </c>
      <c r="D4501" t="str">
        <f t="shared" si="140"/>
        <v>#01-178 </v>
      </c>
      <c r="E4501" t="str">
        <f t="shared" si="141"/>
        <v>Chong Pang Market &amp; Food Centre</v>
      </c>
      <c r="F4501" t="e">
        <f>VLOOKUP(B4501,HawkerCenter!$B$2:$B$11,1,FALSE)</f>
        <v>#N/A</v>
      </c>
    </row>
    <row r="4502" hidden="1" spans="1:6">
      <c r="A4502" t="s">
        <v>8598</v>
      </c>
      <c r="B4502" t="s">
        <v>13</v>
      </c>
      <c r="C4502" t="s">
        <v>8599</v>
      </c>
      <c r="D4502" t="str">
        <f t="shared" si="140"/>
        <v>#02-68 </v>
      </c>
      <c r="E4502" t="str">
        <f t="shared" si="141"/>
        <v>Chinatown Complex Market &amp; Food Centre</v>
      </c>
      <c r="F4502" t="e">
        <f>VLOOKUP(B4502,HawkerCenter!$B$2:$B$11,1,FALSE)</f>
        <v>#N/A</v>
      </c>
    </row>
    <row r="4503" hidden="1" spans="1:6">
      <c r="A4503" t="s">
        <v>8600</v>
      </c>
      <c r="B4503" t="s">
        <v>1590</v>
      </c>
      <c r="C4503" t="s">
        <v>8601</v>
      </c>
      <c r="D4503" t="str">
        <f t="shared" si="140"/>
        <v>#02-89 </v>
      </c>
      <c r="E4503" t="str">
        <f t="shared" si="141"/>
        <v>Commonwealth Crescent Market &amp; Food Centre</v>
      </c>
      <c r="F4503" t="e">
        <f>VLOOKUP(B4503,HawkerCenter!$B$2:$B$11,1,FALSE)</f>
        <v>#N/A</v>
      </c>
    </row>
    <row r="4504" hidden="1" spans="1:6">
      <c r="A4504" t="s">
        <v>8602</v>
      </c>
      <c r="B4504" t="s">
        <v>6650</v>
      </c>
      <c r="C4504" t="s">
        <v>2056</v>
      </c>
      <c r="D4504" t="str">
        <f>C4504</f>
        <v>#01-1601</v>
      </c>
      <c r="E4504" t="str">
        <f t="shared" si="141"/>
        <v/>
      </c>
      <c r="F4504" t="e">
        <f>VLOOKUP(B4504,HawkerCenter!$B$2:$B$11,1,FALSE)</f>
        <v>#N/A</v>
      </c>
    </row>
    <row r="4505" hidden="1" spans="1:6">
      <c r="A4505" t="s">
        <v>8603</v>
      </c>
      <c r="B4505" t="s">
        <v>5</v>
      </c>
      <c r="C4505" t="s">
        <v>5484</v>
      </c>
      <c r="D4505" t="str">
        <f t="shared" si="140"/>
        <v>#01-14 </v>
      </c>
      <c r="E4505" t="str">
        <f t="shared" si="141"/>
        <v>Amoy Street Food Centre</v>
      </c>
      <c r="F4505" t="str">
        <f>VLOOKUP(B4505,HawkerCenter!$B$2:$B$11,1,FALSE)</f>
        <v>7 Maxwell Road</v>
      </c>
    </row>
    <row r="4506" hidden="1" spans="1:6">
      <c r="A4506" t="s">
        <v>8604</v>
      </c>
      <c r="B4506" t="s">
        <v>33</v>
      </c>
      <c r="C4506" t="s">
        <v>8605</v>
      </c>
      <c r="D4506" t="str">
        <f t="shared" si="140"/>
        <v>#01-07 </v>
      </c>
      <c r="E4506" t="str">
        <f t="shared" si="141"/>
        <v>Marsiling Mall Hawker Centre</v>
      </c>
      <c r="F4506" t="e">
        <f>VLOOKUP(B4506,HawkerCenter!$B$2:$B$11,1,FALSE)</f>
        <v>#N/A</v>
      </c>
    </row>
    <row r="4507" hidden="1" spans="1:6">
      <c r="A4507" t="s">
        <v>8606</v>
      </c>
      <c r="B4507" t="s">
        <v>370</v>
      </c>
      <c r="C4507" t="s">
        <v>836</v>
      </c>
      <c r="D4507" t="str">
        <f>C4507</f>
        <v>#01-02</v>
      </c>
      <c r="E4507" t="str">
        <f t="shared" si="141"/>
        <v/>
      </c>
      <c r="F4507" t="e">
        <f>VLOOKUP(B4507,HawkerCenter!$B$2:$B$11,1,FALSE)</f>
        <v>#N/A</v>
      </c>
    </row>
    <row r="4508" hidden="1" spans="1:6">
      <c r="A4508" t="s">
        <v>8604</v>
      </c>
      <c r="B4508" t="s">
        <v>33</v>
      </c>
      <c r="C4508" t="s">
        <v>8605</v>
      </c>
      <c r="D4508" t="str">
        <f t="shared" si="140"/>
        <v>#01-07 </v>
      </c>
      <c r="E4508" t="str">
        <f t="shared" si="141"/>
        <v>Marsiling Mall Hawker Centre</v>
      </c>
      <c r="F4508" t="e">
        <f>VLOOKUP(B4508,HawkerCenter!$B$2:$B$11,1,FALSE)</f>
        <v>#N/A</v>
      </c>
    </row>
    <row r="4509" hidden="1" spans="1:6">
      <c r="A4509" t="s">
        <v>8607</v>
      </c>
      <c r="B4509" t="s">
        <v>1187</v>
      </c>
      <c r="C4509" t="s">
        <v>1188</v>
      </c>
      <c r="D4509" t="str">
        <f t="shared" si="140"/>
        <v>#01-522 </v>
      </c>
      <c r="E4509" t="str">
        <f t="shared" si="141"/>
        <v>Kim San Leng Food Centre</v>
      </c>
      <c r="F4509" t="e">
        <f>VLOOKUP(B4509,HawkerCenter!$B$2:$B$11,1,FALSE)</f>
        <v>#N/A</v>
      </c>
    </row>
    <row r="4510" hidden="1" spans="1:6">
      <c r="A4510" t="s">
        <v>8608</v>
      </c>
      <c r="B4510" t="s">
        <v>1843</v>
      </c>
      <c r="C4510" t="s">
        <v>4945</v>
      </c>
      <c r="D4510" t="str">
        <f t="shared" si="140"/>
        <v>Lucky </v>
      </c>
      <c r="E4510" t="str">
        <f t="shared" si="141"/>
        <v>Star Eating House</v>
      </c>
      <c r="F4510" t="e">
        <f>VLOOKUP(B4510,HawkerCenter!$B$2:$B$11,1,FALSE)</f>
        <v>#N/A</v>
      </c>
    </row>
    <row r="4511" hidden="1" spans="1:6">
      <c r="A4511" t="s">
        <v>8609</v>
      </c>
      <c r="B4511" t="s">
        <v>1000</v>
      </c>
      <c r="C4511" t="s">
        <v>8610</v>
      </c>
      <c r="D4511" t="str">
        <f t="shared" si="140"/>
        <v>#B2-26/27 </v>
      </c>
      <c r="E4511" t="str">
        <f t="shared" si="141"/>
        <v>Hillion Mall</v>
      </c>
      <c r="F4511" t="e">
        <f>VLOOKUP(B4511,HawkerCenter!$B$2:$B$11,1,FALSE)</f>
        <v>#N/A</v>
      </c>
    </row>
    <row r="4512" hidden="1" spans="1:6">
      <c r="A4512" t="s">
        <v>8611</v>
      </c>
      <c r="B4512" t="s">
        <v>8612</v>
      </c>
      <c r="C4512" t="s">
        <v>8613</v>
      </c>
      <c r="D4512" t="str">
        <f t="shared" si="140"/>
        <v>Singapore </v>
      </c>
      <c r="E4512" t="str">
        <f t="shared" si="141"/>
        <v>208948</v>
      </c>
      <c r="F4512" t="e">
        <f>VLOOKUP(B4512,HawkerCenter!$B$2:$B$11,1,FALSE)</f>
        <v>#N/A</v>
      </c>
    </row>
    <row r="4513" hidden="1" spans="1:6">
      <c r="A4513" t="s">
        <v>8614</v>
      </c>
      <c r="B4513" t="s">
        <v>1268</v>
      </c>
      <c r="C4513" t="s">
        <v>8276</v>
      </c>
      <c r="D4513" t="str">
        <f t="shared" si="140"/>
        <v>#B1-01 </v>
      </c>
      <c r="E4513" t="str">
        <f t="shared" si="141"/>
        <v>HDB Hub</v>
      </c>
      <c r="F4513" t="e">
        <f>VLOOKUP(B4513,HawkerCenter!$B$2:$B$11,1,FALSE)</f>
        <v>#N/A</v>
      </c>
    </row>
    <row r="4514" hidden="1" spans="1:6">
      <c r="A4514" t="s">
        <v>8615</v>
      </c>
      <c r="B4514" t="s">
        <v>1083</v>
      </c>
      <c r="C4514" t="s">
        <v>8616</v>
      </c>
      <c r="D4514" t="str">
        <f t="shared" si="140"/>
        <v>#01-25 </v>
      </c>
      <c r="E4514" t="str">
        <f t="shared" si="141"/>
        <v>Pek Kio Market &amp; Food Centre</v>
      </c>
      <c r="F4514" t="e">
        <f>VLOOKUP(B4514,HawkerCenter!$B$2:$B$11,1,FALSE)</f>
        <v>#N/A</v>
      </c>
    </row>
    <row r="4515" hidden="1" spans="1:6">
      <c r="A4515" t="s">
        <v>8617</v>
      </c>
      <c r="B4515" t="s">
        <v>11</v>
      </c>
      <c r="C4515" t="s">
        <v>8618</v>
      </c>
      <c r="D4515" t="str">
        <f t="shared" si="140"/>
        <v>#B1-35 </v>
      </c>
      <c r="E4515" t="str">
        <f t="shared" si="141"/>
        <v>Golden Mile Food Centre</v>
      </c>
      <c r="F4515" t="str">
        <f>VLOOKUP(B4515,HawkerCenter!$B$2:$B$11,1,FALSE)</f>
        <v>505 Beach Road</v>
      </c>
    </row>
    <row r="4516" hidden="1" spans="1:6">
      <c r="A4516" t="s">
        <v>8619</v>
      </c>
      <c r="B4516" t="s">
        <v>8620</v>
      </c>
      <c r="C4516" t="s">
        <v>8621</v>
      </c>
      <c r="D4516" t="str">
        <f>C4516</f>
        <v>#01-278</v>
      </c>
      <c r="E4516" t="str">
        <f t="shared" si="141"/>
        <v/>
      </c>
      <c r="F4516" t="e">
        <f>VLOOKUP(B4516,HawkerCenter!$B$2:$B$11,1,FALSE)</f>
        <v>#N/A</v>
      </c>
    </row>
    <row r="4517" hidden="1" spans="1:6">
      <c r="A4517" t="s">
        <v>8622</v>
      </c>
      <c r="B4517" t="s">
        <v>441</v>
      </c>
      <c r="C4517" t="s">
        <v>1676</v>
      </c>
      <c r="D4517" t="str">
        <f t="shared" si="140"/>
        <v>#B4-03/04 </v>
      </c>
      <c r="E4517" t="str">
        <f t="shared" si="141"/>
        <v>ION Orchard Food Opera</v>
      </c>
      <c r="F4517" t="e">
        <f>VLOOKUP(B4517,HawkerCenter!$B$2:$B$11,1,FALSE)</f>
        <v>#N/A</v>
      </c>
    </row>
    <row r="4518" hidden="1" spans="1:6">
      <c r="A4518" t="s">
        <v>5369</v>
      </c>
      <c r="B4518" t="s">
        <v>5368</v>
      </c>
      <c r="C4518" t="s">
        <v>8623</v>
      </c>
      <c r="D4518" t="str">
        <f t="shared" si="140"/>
        <v>Singapore </v>
      </c>
      <c r="E4518" t="str">
        <f t="shared" si="141"/>
        <v>428925</v>
      </c>
      <c r="F4518" t="e">
        <f>VLOOKUP(B4518,HawkerCenter!$B$2:$B$11,1,FALSE)</f>
        <v>#N/A</v>
      </c>
    </row>
    <row r="4519" hidden="1" spans="1:6">
      <c r="A4519" t="s">
        <v>8624</v>
      </c>
      <c r="B4519" t="s">
        <v>8625</v>
      </c>
      <c r="C4519" t="s">
        <v>8626</v>
      </c>
      <c r="D4519" t="str">
        <f>C4519</f>
        <v>#01-170</v>
      </c>
      <c r="E4519" t="str">
        <f t="shared" si="141"/>
        <v/>
      </c>
      <c r="F4519" t="e">
        <f>VLOOKUP(B4519,HawkerCenter!$B$2:$B$11,1,FALSE)</f>
        <v>#N/A</v>
      </c>
    </row>
    <row r="4520" hidden="1" spans="1:6">
      <c r="A4520" t="s">
        <v>8627</v>
      </c>
      <c r="B4520" t="s">
        <v>4879</v>
      </c>
      <c r="C4520" t="s">
        <v>8628</v>
      </c>
      <c r="D4520" t="str">
        <f t="shared" si="140"/>
        <v>#01-151 </v>
      </c>
      <c r="E4520" t="str">
        <f t="shared" si="141"/>
        <v>Wu Fu Coffeeshop</v>
      </c>
      <c r="F4520" t="e">
        <f>VLOOKUP(B4520,HawkerCenter!$B$2:$B$11,1,FALSE)</f>
        <v>#N/A</v>
      </c>
    </row>
    <row r="4521" hidden="1" spans="1:6">
      <c r="A4521" t="s">
        <v>8629</v>
      </c>
      <c r="B4521" t="s">
        <v>425</v>
      </c>
      <c r="C4521" t="s">
        <v>8630</v>
      </c>
      <c r="D4521" t="str">
        <f t="shared" si="140"/>
        <v>#04-64 </v>
      </c>
      <c r="E4521" t="str">
        <f t="shared" si="141"/>
        <v>Beauty World Food Centre</v>
      </c>
      <c r="F4521" t="e">
        <f>VLOOKUP(B4521,HawkerCenter!$B$2:$B$11,1,FALSE)</f>
        <v>#N/A</v>
      </c>
    </row>
    <row r="4522" hidden="1" spans="1:6">
      <c r="A4522" t="s">
        <v>8631</v>
      </c>
      <c r="B4522" t="s">
        <v>7762</v>
      </c>
      <c r="C4522" t="s">
        <v>8632</v>
      </c>
      <c r="D4522" t="str">
        <f t="shared" si="140"/>
        <v>CCMW </v>
      </c>
      <c r="E4522" t="str">
        <f t="shared" si="141"/>
        <v>Coffeeshop</v>
      </c>
      <c r="F4522" t="e">
        <f>VLOOKUP(B4522,HawkerCenter!$B$2:$B$11,1,FALSE)</f>
        <v>#N/A</v>
      </c>
    </row>
    <row r="4523" hidden="1" spans="1:6">
      <c r="A4523" t="s">
        <v>8633</v>
      </c>
      <c r="B4523" t="s">
        <v>8634</v>
      </c>
      <c r="C4523" t="s">
        <v>2170</v>
      </c>
      <c r="D4523" t="str">
        <f>C4523</f>
        <v>#01-55</v>
      </c>
      <c r="E4523" t="str">
        <f t="shared" si="141"/>
        <v/>
      </c>
      <c r="F4523" t="e">
        <f>VLOOKUP(B4523,HawkerCenter!$B$2:$B$11,1,FALSE)</f>
        <v>#N/A</v>
      </c>
    </row>
    <row r="4524" hidden="1" spans="1:6">
      <c r="A4524" t="s">
        <v>8635</v>
      </c>
      <c r="B4524" t="s">
        <v>8636</v>
      </c>
      <c r="C4524" t="s">
        <v>8637</v>
      </c>
      <c r="D4524" t="str">
        <f t="shared" si="140"/>
        <v>Singapore </v>
      </c>
      <c r="E4524" t="str">
        <f t="shared" si="141"/>
        <v>338822</v>
      </c>
      <c r="F4524" t="e">
        <f>VLOOKUP(B4524,HawkerCenter!$B$2:$B$11,1,FALSE)</f>
        <v>#N/A</v>
      </c>
    </row>
    <row r="4525" hidden="1" spans="1:6">
      <c r="A4525" t="s">
        <v>8638</v>
      </c>
      <c r="B4525" t="s">
        <v>7536</v>
      </c>
      <c r="C4525" t="s">
        <v>8639</v>
      </c>
      <c r="D4525" t="str">
        <f t="shared" si="140"/>
        <v>#02-33/34 </v>
      </c>
      <c r="E4525" t="str">
        <f t="shared" si="141"/>
        <v>Velocity</v>
      </c>
      <c r="F4525" t="e">
        <f>VLOOKUP(B4525,HawkerCenter!$B$2:$B$11,1,FALSE)</f>
        <v>#N/A</v>
      </c>
    </row>
    <row r="4526" hidden="1" spans="1:6">
      <c r="A4526" t="s">
        <v>8640</v>
      </c>
      <c r="B4526" t="s">
        <v>8641</v>
      </c>
      <c r="C4526" t="s">
        <v>8642</v>
      </c>
      <c r="D4526" t="str">
        <f t="shared" si="140"/>
        <v>#01-01 </v>
      </c>
      <c r="E4526" t="str">
        <f t="shared" si="141"/>
        <v>Raffles Holland V</v>
      </c>
      <c r="F4526" t="e">
        <f>VLOOKUP(B4526,HawkerCenter!$B$2:$B$11,1,FALSE)</f>
        <v>#N/A</v>
      </c>
    </row>
    <row r="4527" hidden="1" spans="1:6">
      <c r="A4527" t="s">
        <v>8615</v>
      </c>
      <c r="B4527" t="s">
        <v>1083</v>
      </c>
      <c r="C4527" t="s">
        <v>8616</v>
      </c>
      <c r="D4527" t="str">
        <f t="shared" si="140"/>
        <v>#01-25 </v>
      </c>
      <c r="E4527" t="str">
        <f t="shared" si="141"/>
        <v>Pek Kio Market &amp; Food Centre</v>
      </c>
      <c r="F4527" t="e">
        <f>VLOOKUP(B4527,HawkerCenter!$B$2:$B$11,1,FALSE)</f>
        <v>#N/A</v>
      </c>
    </row>
    <row r="4528" hidden="1" spans="1:6">
      <c r="A4528" t="s">
        <v>8643</v>
      </c>
      <c r="B4528" t="s">
        <v>1000</v>
      </c>
      <c r="C4528" t="s">
        <v>8644</v>
      </c>
      <c r="D4528" t="str">
        <f t="shared" si="140"/>
        <v>#02-18/19 </v>
      </c>
      <c r="E4528" t="str">
        <f t="shared" si="141"/>
        <v>Hillion Mall</v>
      </c>
      <c r="F4528" t="e">
        <f>VLOOKUP(B4528,HawkerCenter!$B$2:$B$11,1,FALSE)</f>
        <v>#N/A</v>
      </c>
    </row>
    <row r="4529" hidden="1" spans="1:6">
      <c r="A4529" t="s">
        <v>4295</v>
      </c>
      <c r="B4529" t="s">
        <v>290</v>
      </c>
      <c r="C4529" t="s">
        <v>8645</v>
      </c>
      <c r="D4529" t="str">
        <f t="shared" si="140"/>
        <v>Singapore </v>
      </c>
      <c r="E4529" t="str">
        <f t="shared" si="141"/>
        <v>208877</v>
      </c>
      <c r="F4529" t="e">
        <f>VLOOKUP(B4529,HawkerCenter!$B$2:$B$11,1,FALSE)</f>
        <v>#N/A</v>
      </c>
    </row>
    <row r="4530" hidden="1" spans="1:6">
      <c r="A4530" t="s">
        <v>8619</v>
      </c>
      <c r="B4530" t="s">
        <v>8620</v>
      </c>
      <c r="C4530" t="s">
        <v>8621</v>
      </c>
      <c r="D4530" t="str">
        <f>C4530</f>
        <v>#01-278</v>
      </c>
      <c r="E4530" t="str">
        <f t="shared" si="141"/>
        <v/>
      </c>
      <c r="F4530" t="e">
        <f>VLOOKUP(B4530,HawkerCenter!$B$2:$B$11,1,FALSE)</f>
        <v>#N/A</v>
      </c>
    </row>
    <row r="4531" hidden="1" spans="1:6">
      <c r="A4531" t="s">
        <v>5369</v>
      </c>
      <c r="B4531" t="s">
        <v>5368</v>
      </c>
      <c r="C4531" t="s">
        <v>8623</v>
      </c>
      <c r="D4531" t="str">
        <f t="shared" si="140"/>
        <v>Singapore </v>
      </c>
      <c r="E4531" t="str">
        <f t="shared" si="141"/>
        <v>428925</v>
      </c>
      <c r="F4531" t="e">
        <f>VLOOKUP(B4531,HawkerCenter!$B$2:$B$11,1,FALSE)</f>
        <v>#N/A</v>
      </c>
    </row>
    <row r="4532" hidden="1" spans="1:6">
      <c r="A4532" t="s">
        <v>8646</v>
      </c>
      <c r="B4532" t="s">
        <v>8647</v>
      </c>
      <c r="C4532" t="s">
        <v>8648</v>
      </c>
      <c r="D4532" t="str">
        <f t="shared" si="140"/>
        <v>#01-19 </v>
      </c>
      <c r="E4532" t="str">
        <f t="shared" si="141"/>
        <v>Hua Bee Restaurant</v>
      </c>
      <c r="F4532" t="e">
        <f>VLOOKUP(B4532,HawkerCenter!$B$2:$B$11,1,FALSE)</f>
        <v>#N/A</v>
      </c>
    </row>
    <row r="4533" hidden="1" spans="1:6">
      <c r="A4533" t="s">
        <v>8649</v>
      </c>
      <c r="B4533" t="s">
        <v>5170</v>
      </c>
      <c r="C4533" t="s">
        <v>8650</v>
      </c>
      <c r="D4533" t="str">
        <f>C4533</f>
        <v>#01-3623</v>
      </c>
      <c r="E4533" t="str">
        <f t="shared" si="141"/>
        <v/>
      </c>
      <c r="F4533" t="e">
        <f>VLOOKUP(B4533,HawkerCenter!$B$2:$B$11,1,FALSE)</f>
        <v>#N/A</v>
      </c>
    </row>
    <row r="4534" hidden="1" spans="1:6">
      <c r="A4534" t="s">
        <v>8651</v>
      </c>
      <c r="B4534" t="s">
        <v>8652</v>
      </c>
      <c r="C4534" t="s">
        <v>8653</v>
      </c>
      <c r="D4534" t="str">
        <f t="shared" si="140"/>
        <v>Singapore </v>
      </c>
      <c r="E4534" t="str">
        <f t="shared" si="141"/>
        <v>387470</v>
      </c>
      <c r="F4534" t="e">
        <f>VLOOKUP(B4534,HawkerCenter!$B$2:$B$11,1,FALSE)</f>
        <v>#N/A</v>
      </c>
    </row>
    <row r="4535" hidden="1" spans="1:6">
      <c r="A4535" t="s">
        <v>8617</v>
      </c>
      <c r="B4535" t="s">
        <v>11</v>
      </c>
      <c r="C4535" t="s">
        <v>8618</v>
      </c>
      <c r="D4535" t="str">
        <f t="shared" si="140"/>
        <v>#B1-35 </v>
      </c>
      <c r="E4535" t="str">
        <f t="shared" si="141"/>
        <v>Golden Mile Food Centre</v>
      </c>
      <c r="F4535" t="str">
        <f>VLOOKUP(B4535,HawkerCenter!$B$2:$B$11,1,FALSE)</f>
        <v>505 Beach Road</v>
      </c>
    </row>
    <row r="4536" hidden="1" spans="1:6">
      <c r="A4536" t="s">
        <v>8622</v>
      </c>
      <c r="B4536" t="s">
        <v>441</v>
      </c>
      <c r="C4536" t="s">
        <v>1676</v>
      </c>
      <c r="D4536" t="str">
        <f t="shared" si="140"/>
        <v>#B4-03/04 </v>
      </c>
      <c r="E4536" t="str">
        <f t="shared" si="141"/>
        <v>ION Orchard Food Opera</v>
      </c>
      <c r="F4536" t="e">
        <f>VLOOKUP(B4536,HawkerCenter!$B$2:$B$11,1,FALSE)</f>
        <v>#N/A</v>
      </c>
    </row>
    <row r="4537" hidden="1" spans="1:6">
      <c r="A4537" t="s">
        <v>8654</v>
      </c>
      <c r="B4537" t="s">
        <v>8655</v>
      </c>
      <c r="C4537" t="s">
        <v>8656</v>
      </c>
      <c r="D4537" t="str">
        <f t="shared" si="140"/>
        <v>Singapore </v>
      </c>
      <c r="E4537" t="str">
        <f t="shared" si="141"/>
        <v>469512</v>
      </c>
      <c r="F4537" t="e">
        <f>VLOOKUP(B4537,HawkerCenter!$B$2:$B$11,1,FALSE)</f>
        <v>#N/A</v>
      </c>
    </row>
    <row r="4538" hidden="1" spans="1:6">
      <c r="A4538" t="s">
        <v>8624</v>
      </c>
      <c r="B4538" t="s">
        <v>8625</v>
      </c>
      <c r="C4538" t="s">
        <v>8626</v>
      </c>
      <c r="D4538" t="str">
        <f>C4538</f>
        <v>#01-170</v>
      </c>
      <c r="E4538" t="str">
        <f t="shared" si="141"/>
        <v/>
      </c>
      <c r="F4538" t="e">
        <f>VLOOKUP(B4538,HawkerCenter!$B$2:$B$11,1,FALSE)</f>
        <v>#N/A</v>
      </c>
    </row>
    <row r="4539" hidden="1" spans="1:6">
      <c r="A4539" t="s">
        <v>8657</v>
      </c>
      <c r="B4539" t="s">
        <v>7762</v>
      </c>
      <c r="C4539" t="s">
        <v>8658</v>
      </c>
      <c r="D4539" t="str">
        <f t="shared" si="140"/>
        <v>#01-426 </v>
      </c>
      <c r="E4539" t="str">
        <f t="shared" si="141"/>
        <v>7 Stars Coffee Shop</v>
      </c>
      <c r="F4539" t="e">
        <f>VLOOKUP(B4539,HawkerCenter!$B$2:$B$11,1,FALSE)</f>
        <v>#N/A</v>
      </c>
    </row>
    <row r="4540" hidden="1" spans="1:6">
      <c r="A4540" t="s">
        <v>8659</v>
      </c>
      <c r="B4540" t="s">
        <v>6</v>
      </c>
      <c r="C4540" t="s">
        <v>8660</v>
      </c>
      <c r="D4540" t="str">
        <f t="shared" si="140"/>
        <v>#01-256 </v>
      </c>
      <c r="E4540" t="str">
        <f t="shared" si="141"/>
        <v>Tekka Centre</v>
      </c>
      <c r="F4540" t="str">
        <f>VLOOKUP(B4540,HawkerCenter!$B$2:$B$11,1,FALSE)</f>
        <v>665 Buffalo Road</v>
      </c>
    </row>
    <row r="4541" hidden="1" spans="1:6">
      <c r="A4541" t="s">
        <v>8661</v>
      </c>
      <c r="B4541" t="s">
        <v>8662</v>
      </c>
      <c r="C4541" t="s">
        <v>8663</v>
      </c>
      <c r="D4541" t="str">
        <f t="shared" si="140"/>
        <v>Singapore </v>
      </c>
      <c r="E4541" t="str">
        <f t="shared" si="141"/>
        <v>199557</v>
      </c>
      <c r="F4541" t="e">
        <f>VLOOKUP(B4541,HawkerCenter!$B$2:$B$11,1,FALSE)</f>
        <v>#N/A</v>
      </c>
    </row>
    <row r="4542" hidden="1" spans="1:6">
      <c r="A4542" t="s">
        <v>8664</v>
      </c>
      <c r="B4542" t="s">
        <v>8665</v>
      </c>
      <c r="C4542" t="s">
        <v>8666</v>
      </c>
      <c r="D4542" t="str">
        <f t="shared" si="140"/>
        <v>Kian </v>
      </c>
      <c r="E4542" t="str">
        <f t="shared" si="141"/>
        <v>Lian Coffeeshop</v>
      </c>
      <c r="F4542" t="e">
        <f>VLOOKUP(B4542,HawkerCenter!$B$2:$B$11,1,FALSE)</f>
        <v>#N/A</v>
      </c>
    </row>
    <row r="4543" hidden="1" spans="1:6">
      <c r="A4543" t="s">
        <v>8667</v>
      </c>
      <c r="B4543" t="s">
        <v>5</v>
      </c>
      <c r="C4543" t="s">
        <v>8668</v>
      </c>
      <c r="D4543" t="str">
        <f t="shared" si="140"/>
        <v>#01-21 </v>
      </c>
      <c r="E4543" t="str">
        <f t="shared" si="141"/>
        <v>Amoy Street Food Centre</v>
      </c>
      <c r="F4543" t="str">
        <f>VLOOKUP(B4543,HawkerCenter!$B$2:$B$11,1,FALSE)</f>
        <v>7 Maxwell Road</v>
      </c>
    </row>
    <row r="4544" hidden="1" spans="1:6">
      <c r="A4544" t="s">
        <v>8669</v>
      </c>
      <c r="B4544" t="s">
        <v>614</v>
      </c>
      <c r="C4544" t="s">
        <v>8670</v>
      </c>
      <c r="D4544" t="str">
        <f t="shared" si="140"/>
        <v>#01-33 </v>
      </c>
      <c r="E4544" t="str">
        <f t="shared" si="141"/>
        <v>Yishun Park Hawker Centre</v>
      </c>
      <c r="F4544" t="e">
        <f>VLOOKUP(B4544,HawkerCenter!$B$2:$B$11,1,FALSE)</f>
        <v>#N/A</v>
      </c>
    </row>
    <row r="4545" hidden="1" spans="1:6">
      <c r="A4545" t="s">
        <v>8671</v>
      </c>
      <c r="B4545" t="s">
        <v>11</v>
      </c>
      <c r="C4545" t="s">
        <v>8672</v>
      </c>
      <c r="D4545" t="str">
        <f t="shared" si="140"/>
        <v>#B1-29 </v>
      </c>
      <c r="E4545" t="str">
        <f t="shared" si="141"/>
        <v>Golden Mile Food Centre</v>
      </c>
      <c r="F4545" t="str">
        <f>VLOOKUP(B4545,HawkerCenter!$B$2:$B$11,1,FALSE)</f>
        <v>505 Beach Road</v>
      </c>
    </row>
    <row r="4546" hidden="1" spans="1:6">
      <c r="A4546" t="s">
        <v>8673</v>
      </c>
      <c r="B4546" t="s">
        <v>23</v>
      </c>
      <c r="C4546" t="s">
        <v>8674</v>
      </c>
      <c r="D4546" t="str">
        <f t="shared" si="140"/>
        <v>#01-09 </v>
      </c>
      <c r="E4546" t="str">
        <f t="shared" si="141"/>
        <v>Maxwell Food Centre</v>
      </c>
      <c r="F4546" t="e">
        <f>VLOOKUP(B4546,HawkerCenter!$B$2:$B$11,1,FALSE)</f>
        <v>#N/A</v>
      </c>
    </row>
    <row r="4547" hidden="1" spans="1:6">
      <c r="A4547" t="s">
        <v>8675</v>
      </c>
      <c r="B4547" t="s">
        <v>70</v>
      </c>
      <c r="C4547" t="s">
        <v>8676</v>
      </c>
      <c r="D4547" t="str">
        <f t="shared" ref="D4547:D4610" si="142">LEFT(C4547,FIND(" ",C4547))</f>
        <v>#01-17 </v>
      </c>
      <c r="E4547" t="str">
        <f t="shared" ref="E4547:E4610" si="143">RIGHT(C4547,LEN(C4547)-LEN(D4547))</f>
        <v>Zion Riverside Food Centre</v>
      </c>
      <c r="F4547" t="e">
        <f>VLOOKUP(B4547,HawkerCenter!$B$2:$B$11,1,FALSE)</f>
        <v>#N/A</v>
      </c>
    </row>
    <row r="4548" hidden="1" spans="1:6">
      <c r="A4548" t="s">
        <v>8677</v>
      </c>
      <c r="B4548" t="s">
        <v>5556</v>
      </c>
      <c r="C4548" t="s">
        <v>8678</v>
      </c>
      <c r="D4548" t="str">
        <f t="shared" si="142"/>
        <v>Singapore </v>
      </c>
      <c r="E4548" t="str">
        <f t="shared" si="143"/>
        <v>270031</v>
      </c>
      <c r="F4548" t="e">
        <f>VLOOKUP(B4548,HawkerCenter!$B$2:$B$11,1,FALSE)</f>
        <v>#N/A</v>
      </c>
    </row>
    <row r="4549" hidden="1" spans="1:6">
      <c r="A4549" t="s">
        <v>8679</v>
      </c>
      <c r="B4549" t="s">
        <v>3</v>
      </c>
      <c r="C4549" t="s">
        <v>8680</v>
      </c>
      <c r="D4549" t="str">
        <f t="shared" si="142"/>
        <v>#01-06 </v>
      </c>
      <c r="E4549" t="str">
        <f t="shared" si="143"/>
        <v>Whampoa Makan Place Block 90</v>
      </c>
      <c r="F4549" t="str">
        <f>VLOOKUP(B4549,HawkerCenter!$B$2:$B$11,1,FALSE)</f>
        <v>90 Whampoa Drive</v>
      </c>
    </row>
    <row r="4550" hidden="1" spans="1:6">
      <c r="A4550" t="s">
        <v>8681</v>
      </c>
      <c r="B4550" t="s">
        <v>3388</v>
      </c>
      <c r="C4550" t="s">
        <v>2738</v>
      </c>
      <c r="D4550" t="str">
        <f t="shared" si="142"/>
        <v>Singapore </v>
      </c>
      <c r="E4550" t="str">
        <f t="shared" si="143"/>
        <v>550151</v>
      </c>
      <c r="F4550" t="e">
        <f>VLOOKUP(B4550,HawkerCenter!$B$2:$B$11,1,FALSE)</f>
        <v>#N/A</v>
      </c>
    </row>
    <row r="4551" hidden="1" spans="1:6">
      <c r="A4551" t="s">
        <v>8682</v>
      </c>
      <c r="B4551" t="s">
        <v>457</v>
      </c>
      <c r="C4551" t="s">
        <v>8683</v>
      </c>
      <c r="D4551" t="str">
        <f t="shared" si="142"/>
        <v>#01-27 </v>
      </c>
      <c r="E4551" t="str">
        <f t="shared" si="143"/>
        <v>Adam Road Food Centre</v>
      </c>
      <c r="F4551" t="e">
        <f>VLOOKUP(B4551,HawkerCenter!$B$2:$B$11,1,FALSE)</f>
        <v>#N/A</v>
      </c>
    </row>
    <row r="4552" hidden="1" spans="1:6">
      <c r="A4552" t="s">
        <v>8684</v>
      </c>
      <c r="B4552" t="s">
        <v>2424</v>
      </c>
      <c r="C4552" t="s">
        <v>8685</v>
      </c>
      <c r="D4552" t="str">
        <f t="shared" si="142"/>
        <v>#03-146 </v>
      </c>
      <c r="E4552" t="str">
        <f t="shared" si="143"/>
        <v>Taman Jurong Market &amp; Food Centre</v>
      </c>
      <c r="F4552" t="e">
        <f>VLOOKUP(B4552,HawkerCenter!$B$2:$B$11,1,FALSE)</f>
        <v>#N/A</v>
      </c>
    </row>
    <row r="4553" hidden="1" spans="1:6">
      <c r="A4553" t="s">
        <v>8686</v>
      </c>
      <c r="B4553" t="s">
        <v>2605</v>
      </c>
      <c r="C4553" t="s">
        <v>8687</v>
      </c>
      <c r="D4553" t="str">
        <f t="shared" si="142"/>
        <v>#06-15/20 </v>
      </c>
      <c r="E4553" t="str">
        <f t="shared" si="143"/>
        <v>Plaza Singapura Kopitiam</v>
      </c>
      <c r="F4553" t="e">
        <f>VLOOKUP(B4553,HawkerCenter!$B$2:$B$11,1,FALSE)</f>
        <v>#N/A</v>
      </c>
    </row>
    <row r="4554" hidden="1" spans="1:6">
      <c r="A4554" t="s">
        <v>8688</v>
      </c>
      <c r="B4554" t="s">
        <v>20</v>
      </c>
      <c r="C4554" t="s">
        <v>8689</v>
      </c>
      <c r="D4554" t="str">
        <f t="shared" si="142"/>
        <v>#01-75 </v>
      </c>
      <c r="E4554" t="str">
        <f t="shared" si="143"/>
        <v>Alexandra Village Food Centre</v>
      </c>
      <c r="F4554" t="e">
        <f>VLOOKUP(B4554,HawkerCenter!$B$2:$B$11,1,FALSE)</f>
        <v>#N/A</v>
      </c>
    </row>
    <row r="4555" hidden="1" spans="1:6">
      <c r="A4555" t="s">
        <v>8690</v>
      </c>
      <c r="B4555" t="s">
        <v>10</v>
      </c>
      <c r="C4555" t="s">
        <v>8691</v>
      </c>
      <c r="D4555" t="str">
        <f t="shared" si="142"/>
        <v>#01-116 </v>
      </c>
      <c r="E4555" t="str">
        <f t="shared" si="143"/>
        <v>Old Airport Road Food Centre</v>
      </c>
      <c r="F4555" t="str">
        <f>VLOOKUP(B4555,HawkerCenter!$B$2:$B$11,1,FALSE)</f>
        <v>51 Old Airport Road</v>
      </c>
    </row>
    <row r="4556" hidden="1" spans="1:6">
      <c r="A4556" t="s">
        <v>8692</v>
      </c>
      <c r="B4556" t="s">
        <v>5192</v>
      </c>
      <c r="C4556" t="s">
        <v>8693</v>
      </c>
      <c r="D4556" t="str">
        <f t="shared" si="142"/>
        <v>#01-59 </v>
      </c>
      <c r="E4556" t="str">
        <f t="shared" si="143"/>
        <v>Queensway Shopping Centre</v>
      </c>
      <c r="F4556" t="e">
        <f>VLOOKUP(B4556,HawkerCenter!$B$2:$B$11,1,FALSE)</f>
        <v>#N/A</v>
      </c>
    </row>
    <row r="4557" hidden="1" spans="1:6">
      <c r="A4557" t="s">
        <v>8694</v>
      </c>
      <c r="B4557" t="s">
        <v>435</v>
      </c>
      <c r="C4557" t="s">
        <v>2654</v>
      </c>
      <c r="D4557" t="str">
        <f>C4557</f>
        <v>#01-271</v>
      </c>
      <c r="E4557" t="str">
        <f t="shared" si="143"/>
        <v/>
      </c>
      <c r="F4557" t="e">
        <f>VLOOKUP(B4557,HawkerCenter!$B$2:$B$11,1,FALSE)</f>
        <v>#N/A</v>
      </c>
    </row>
    <row r="4558" hidden="1" spans="1:6">
      <c r="A4558" t="s">
        <v>8695</v>
      </c>
      <c r="B4558" t="s">
        <v>20</v>
      </c>
      <c r="C4558" t="s">
        <v>8696</v>
      </c>
      <c r="D4558" t="str">
        <f t="shared" si="142"/>
        <v>#01-04 </v>
      </c>
      <c r="E4558" t="str">
        <f t="shared" si="143"/>
        <v>Alexandra Village Food Centre </v>
      </c>
      <c r="F4558" t="e">
        <f>VLOOKUP(B4558,HawkerCenter!$B$2:$B$11,1,FALSE)</f>
        <v>#N/A</v>
      </c>
    </row>
    <row r="4559" hidden="1" spans="1:6">
      <c r="A4559" t="s">
        <v>8697</v>
      </c>
      <c r="B4559" t="s">
        <v>1798</v>
      </c>
      <c r="C4559" t="s">
        <v>1799</v>
      </c>
      <c r="D4559" t="str">
        <f t="shared" si="142"/>
        <v>Singapore </v>
      </c>
      <c r="E4559" t="str">
        <f t="shared" si="143"/>
        <v>207566</v>
      </c>
      <c r="F4559" t="e">
        <f>VLOOKUP(B4559,HawkerCenter!$B$2:$B$11,1,FALSE)</f>
        <v>#N/A</v>
      </c>
    </row>
    <row r="4560" hidden="1" spans="1:6">
      <c r="A4560" t="s">
        <v>8698</v>
      </c>
      <c r="B4560" t="s">
        <v>8699</v>
      </c>
      <c r="C4560" t="s">
        <v>8700</v>
      </c>
      <c r="D4560" t="str">
        <f t="shared" si="142"/>
        <v>Singapore </v>
      </c>
      <c r="E4560" t="str">
        <f t="shared" si="143"/>
        <v>437070</v>
      </c>
      <c r="F4560" t="e">
        <f>VLOOKUP(B4560,HawkerCenter!$B$2:$B$11,1,FALSE)</f>
        <v>#N/A</v>
      </c>
    </row>
    <row r="4561" hidden="1" spans="1:6">
      <c r="A4561" t="s">
        <v>8701</v>
      </c>
      <c r="B4561" t="s">
        <v>3221</v>
      </c>
      <c r="C4561" t="s">
        <v>5994</v>
      </c>
      <c r="D4561" t="str">
        <f>C4561</f>
        <v>#01-236</v>
      </c>
      <c r="E4561" t="str">
        <f t="shared" si="143"/>
        <v/>
      </c>
      <c r="F4561" t="e">
        <f>VLOOKUP(B4561,HawkerCenter!$B$2:$B$11,1,FALSE)</f>
        <v>#N/A</v>
      </c>
    </row>
    <row r="4562" hidden="1" spans="1:6">
      <c r="A4562" t="s">
        <v>8702</v>
      </c>
      <c r="B4562" t="s">
        <v>8703</v>
      </c>
      <c r="C4562" t="s">
        <v>8704</v>
      </c>
      <c r="D4562" t="str">
        <f t="shared" si="142"/>
        <v>Ann </v>
      </c>
      <c r="E4562" t="str">
        <f t="shared" si="143"/>
        <v>Kway Building</v>
      </c>
      <c r="F4562" t="e">
        <f>VLOOKUP(B4562,HawkerCenter!$B$2:$B$11,1,FALSE)</f>
        <v>#N/A</v>
      </c>
    </row>
    <row r="4563" hidden="1" spans="1:6">
      <c r="A4563" t="s">
        <v>8705</v>
      </c>
      <c r="B4563" t="s">
        <v>2345</v>
      </c>
      <c r="C4563" t="s">
        <v>5530</v>
      </c>
      <c r="D4563" t="str">
        <f t="shared" si="142"/>
        <v>#01-249 </v>
      </c>
      <c r="E4563" t="str">
        <f t="shared" si="143"/>
        <v>Yishun 81 Food Court</v>
      </c>
      <c r="F4563" t="e">
        <f>VLOOKUP(B4563,HawkerCenter!$B$2:$B$11,1,FALSE)</f>
        <v>#N/A</v>
      </c>
    </row>
    <row r="4564" hidden="1" spans="1:6">
      <c r="A4564" t="s">
        <v>8706</v>
      </c>
      <c r="B4564" t="s">
        <v>8707</v>
      </c>
      <c r="C4564" t="s">
        <v>8708</v>
      </c>
      <c r="D4564" t="str">
        <f t="shared" si="142"/>
        <v>Singapore </v>
      </c>
      <c r="E4564" t="str">
        <f t="shared" si="143"/>
        <v>599742</v>
      </c>
      <c r="F4564" t="e">
        <f>VLOOKUP(B4564,HawkerCenter!$B$2:$B$11,1,FALSE)</f>
        <v>#N/A</v>
      </c>
    </row>
    <row r="4565" hidden="1" spans="1:6">
      <c r="A4565" t="s">
        <v>8709</v>
      </c>
      <c r="B4565" t="s">
        <v>6836</v>
      </c>
      <c r="C4565" t="s">
        <v>6837</v>
      </c>
      <c r="D4565" t="str">
        <f t="shared" si="142"/>
        <v>Singapore </v>
      </c>
      <c r="E4565" t="str">
        <f t="shared" si="143"/>
        <v>530805</v>
      </c>
      <c r="F4565" t="e">
        <f>VLOOKUP(B4565,HawkerCenter!$B$2:$B$11,1,FALSE)</f>
        <v>#N/A</v>
      </c>
    </row>
    <row r="4566" hidden="1" spans="1:6">
      <c r="A4566" t="s">
        <v>8710</v>
      </c>
      <c r="B4566" t="s">
        <v>483</v>
      </c>
      <c r="C4566" t="s">
        <v>8711</v>
      </c>
      <c r="D4566" t="str">
        <f t="shared" si="142"/>
        <v>#01-58 </v>
      </c>
      <c r="E4566" t="str">
        <f t="shared" si="143"/>
        <v>Geylang Bahru Market &amp; Food Centre</v>
      </c>
      <c r="F4566" t="e">
        <f>VLOOKUP(B4566,HawkerCenter!$B$2:$B$11,1,FALSE)</f>
        <v>#N/A</v>
      </c>
    </row>
    <row r="4567" hidden="1" spans="1:6">
      <c r="A4567" t="s">
        <v>8712</v>
      </c>
      <c r="B4567" t="s">
        <v>441</v>
      </c>
      <c r="C4567" t="s">
        <v>8713</v>
      </c>
      <c r="D4567" t="str">
        <f t="shared" si="142"/>
        <v>#B4-58/59 </v>
      </c>
      <c r="E4567" t="str">
        <f t="shared" si="143"/>
        <v>ION Orchard</v>
      </c>
      <c r="F4567" t="e">
        <f>VLOOKUP(B4567,HawkerCenter!$B$2:$B$11,1,FALSE)</f>
        <v>#N/A</v>
      </c>
    </row>
    <row r="4568" hidden="1" spans="1:6">
      <c r="A4568" t="s">
        <v>8714</v>
      </c>
      <c r="B4568" t="s">
        <v>4315</v>
      </c>
      <c r="C4568" t="s">
        <v>8715</v>
      </c>
      <c r="D4568" t="str">
        <f t="shared" si="142"/>
        <v>#01-103/104/105/106/107/108 </v>
      </c>
      <c r="E4568" t="str">
        <f t="shared" si="143"/>
        <v>HarbourFront Centre</v>
      </c>
      <c r="F4568" t="e">
        <f>VLOOKUP(B4568,HawkerCenter!$B$2:$B$11,1,FALSE)</f>
        <v>#N/A</v>
      </c>
    </row>
    <row r="4569" hidden="1" spans="1:6">
      <c r="A4569" t="s">
        <v>5762</v>
      </c>
      <c r="B4569" t="s">
        <v>14</v>
      </c>
      <c r="C4569" t="s">
        <v>8716</v>
      </c>
      <c r="D4569" t="str">
        <f t="shared" si="142"/>
        <v>Singapore </v>
      </c>
      <c r="E4569" t="str">
        <f t="shared" si="143"/>
        <v>050032</v>
      </c>
      <c r="F4569" t="e">
        <f>VLOOKUP(B4569,HawkerCenter!$B$2:$B$11,1,FALSE)</f>
        <v>#N/A</v>
      </c>
    </row>
    <row r="4570" hidden="1" spans="1:6">
      <c r="A4570" t="s">
        <v>8717</v>
      </c>
      <c r="B4570" t="s">
        <v>8718</v>
      </c>
      <c r="C4570" t="s">
        <v>8719</v>
      </c>
      <c r="D4570" t="str">
        <f t="shared" si="142"/>
        <v>#01-12 </v>
      </c>
      <c r="E4570" t="str">
        <f t="shared" si="143"/>
        <v>321 Clementi</v>
      </c>
      <c r="F4570" t="e">
        <f>VLOOKUP(B4570,HawkerCenter!$B$2:$B$11,1,FALSE)</f>
        <v>#N/A</v>
      </c>
    </row>
    <row r="4571" hidden="1" spans="1:6">
      <c r="A4571" t="s">
        <v>8720</v>
      </c>
      <c r="B4571" t="s">
        <v>10</v>
      </c>
      <c r="C4571" t="s">
        <v>8721</v>
      </c>
      <c r="D4571" t="str">
        <f t="shared" si="142"/>
        <v>#01-53 </v>
      </c>
      <c r="E4571" t="str">
        <f t="shared" si="143"/>
        <v>Old Airport Road Food Centre</v>
      </c>
      <c r="F4571" t="str">
        <f>VLOOKUP(B4571,HawkerCenter!$B$2:$B$11,1,FALSE)</f>
        <v>51 Old Airport Road</v>
      </c>
    </row>
    <row r="4572" hidden="1" spans="1:6">
      <c r="A4572" t="s">
        <v>8722</v>
      </c>
      <c r="B4572" t="s">
        <v>2048</v>
      </c>
      <c r="C4572" t="s">
        <v>2170</v>
      </c>
      <c r="D4572" t="str">
        <f>C4572</f>
        <v>#01-55</v>
      </c>
      <c r="E4572" t="str">
        <f t="shared" si="143"/>
        <v/>
      </c>
      <c r="F4572" t="e">
        <f>VLOOKUP(B4572,HawkerCenter!$B$2:$B$11,1,FALSE)</f>
        <v>#N/A</v>
      </c>
    </row>
    <row r="4573" hidden="1" spans="1:6">
      <c r="A4573" t="s">
        <v>8723</v>
      </c>
      <c r="B4573" t="s">
        <v>2970</v>
      </c>
      <c r="C4573" t="s">
        <v>2971</v>
      </c>
      <c r="D4573" t="str">
        <f>C4573</f>
        <v>#01-100</v>
      </c>
      <c r="E4573" t="str">
        <f t="shared" si="143"/>
        <v/>
      </c>
      <c r="F4573" t="e">
        <f>VLOOKUP(B4573,HawkerCenter!$B$2:$B$11,1,FALSE)</f>
        <v>#N/A</v>
      </c>
    </row>
    <row r="4574" hidden="1" spans="1:6">
      <c r="A4574" t="s">
        <v>8724</v>
      </c>
      <c r="B4574" t="s">
        <v>3393</v>
      </c>
      <c r="C4574" t="s">
        <v>8725</v>
      </c>
      <c r="D4574" t="str">
        <f t="shared" si="142"/>
        <v>#05-05 </v>
      </c>
      <c r="E4574" t="str">
        <f t="shared" si="143"/>
        <v>Tampines 1 Kopitiam</v>
      </c>
      <c r="F4574" t="e">
        <f>VLOOKUP(B4574,HawkerCenter!$B$2:$B$11,1,FALSE)</f>
        <v>#N/A</v>
      </c>
    </row>
    <row r="4575" hidden="1" spans="1:6">
      <c r="A4575" t="s">
        <v>8726</v>
      </c>
      <c r="B4575" t="s">
        <v>1223</v>
      </c>
      <c r="C4575" t="s">
        <v>8727</v>
      </c>
      <c r="D4575" t="str">
        <f t="shared" si="142"/>
        <v>#01-16A/B </v>
      </c>
      <c r="E4575" t="str">
        <f t="shared" si="143"/>
        <v>Far East Plaza</v>
      </c>
      <c r="F4575" t="e">
        <f>VLOOKUP(B4575,HawkerCenter!$B$2:$B$11,1,FALSE)</f>
        <v>#N/A</v>
      </c>
    </row>
    <row r="4576" hidden="1" spans="1:6">
      <c r="A4576" t="s">
        <v>7970</v>
      </c>
      <c r="B4576" t="s">
        <v>7969</v>
      </c>
      <c r="C4576" t="s">
        <v>7922</v>
      </c>
      <c r="D4576" t="str">
        <f>C4576</f>
        <v>#01-285</v>
      </c>
      <c r="E4576" t="str">
        <f t="shared" si="143"/>
        <v/>
      </c>
      <c r="F4576" t="e">
        <f>VLOOKUP(B4576,HawkerCenter!$B$2:$B$11,1,FALSE)</f>
        <v>#N/A</v>
      </c>
    </row>
    <row r="4577" hidden="1" spans="1:6">
      <c r="A4577" t="s">
        <v>8728</v>
      </c>
      <c r="B4577" t="s">
        <v>7230</v>
      </c>
      <c r="C4577" t="s">
        <v>8729</v>
      </c>
      <c r="D4577" t="str">
        <f>C4577</f>
        <v>#01-611</v>
      </c>
      <c r="E4577" t="str">
        <f t="shared" si="143"/>
        <v/>
      </c>
      <c r="F4577" t="e">
        <f>VLOOKUP(B4577,HawkerCenter!$B$2:$B$11,1,FALSE)</f>
        <v>#N/A</v>
      </c>
    </row>
    <row r="4578" hidden="1" spans="1:6">
      <c r="A4578" t="s">
        <v>8730</v>
      </c>
      <c r="B4578" t="s">
        <v>8731</v>
      </c>
      <c r="C4578" t="s">
        <v>8732</v>
      </c>
      <c r="D4578" t="str">
        <f t="shared" si="142"/>
        <v>Singapore </v>
      </c>
      <c r="E4578" t="str">
        <f t="shared" si="143"/>
        <v>545897</v>
      </c>
      <c r="F4578" t="e">
        <f>VLOOKUP(B4578,HawkerCenter!$B$2:$B$11,1,FALSE)</f>
        <v>#N/A</v>
      </c>
    </row>
    <row r="4579" hidden="1" spans="1:6">
      <c r="A4579" t="s">
        <v>8733</v>
      </c>
      <c r="B4579" t="s">
        <v>8734</v>
      </c>
      <c r="C4579" t="s">
        <v>8735</v>
      </c>
      <c r="D4579" t="str">
        <f t="shared" si="142"/>
        <v>#01-115 </v>
      </c>
      <c r="E4579" t="str">
        <f t="shared" si="143"/>
        <v>Midview City</v>
      </c>
      <c r="F4579" t="e">
        <f>VLOOKUP(B4579,HawkerCenter!$B$2:$B$11,1,FALSE)</f>
        <v>#N/A</v>
      </c>
    </row>
    <row r="4580" hidden="1" spans="1:6">
      <c r="A4580" t="s">
        <v>8728</v>
      </c>
      <c r="B4580" t="s">
        <v>7230</v>
      </c>
      <c r="C4580" t="s">
        <v>8729</v>
      </c>
      <c r="D4580" t="str">
        <f>C4580</f>
        <v>#01-611</v>
      </c>
      <c r="E4580" t="str">
        <f t="shared" si="143"/>
        <v/>
      </c>
      <c r="F4580" t="e">
        <f>VLOOKUP(B4580,HawkerCenter!$B$2:$B$11,1,FALSE)</f>
        <v>#N/A</v>
      </c>
    </row>
    <row r="4581" hidden="1" spans="1:6">
      <c r="A4581" t="s">
        <v>8736</v>
      </c>
      <c r="B4581" t="s">
        <v>8737</v>
      </c>
      <c r="C4581" t="s">
        <v>8738</v>
      </c>
      <c r="D4581" t="str">
        <f t="shared" si="142"/>
        <v>Singapore </v>
      </c>
      <c r="E4581" t="str">
        <f t="shared" si="143"/>
        <v>058411</v>
      </c>
      <c r="F4581" t="e">
        <f>VLOOKUP(B4581,HawkerCenter!$B$2:$B$11,1,FALSE)</f>
        <v>#N/A</v>
      </c>
    </row>
    <row r="4582" hidden="1" spans="1:6">
      <c r="A4582" t="s">
        <v>8739</v>
      </c>
      <c r="B4582" t="s">
        <v>8740</v>
      </c>
      <c r="C4582" t="s">
        <v>8741</v>
      </c>
      <c r="D4582" t="str">
        <f t="shared" si="142"/>
        <v>Singapore </v>
      </c>
      <c r="E4582" t="str">
        <f t="shared" si="143"/>
        <v>758075</v>
      </c>
      <c r="F4582" t="e">
        <f>VLOOKUP(B4582,HawkerCenter!$B$2:$B$11,1,FALSE)</f>
        <v>#N/A</v>
      </c>
    </row>
    <row r="4583" hidden="1" spans="1:6">
      <c r="A4583" t="s">
        <v>8742</v>
      </c>
      <c r="B4583" t="s">
        <v>1228</v>
      </c>
      <c r="C4583" t="s">
        <v>8743</v>
      </c>
      <c r="D4583" t="str">
        <f t="shared" si="142"/>
        <v>#01-16 </v>
      </c>
      <c r="E4583" t="str">
        <f t="shared" si="143"/>
        <v>Bukit Panjang Hawker Centre &amp; Market</v>
      </c>
      <c r="F4583" t="e">
        <f>VLOOKUP(B4583,HawkerCenter!$B$2:$B$11,1,FALSE)</f>
        <v>#N/A</v>
      </c>
    </row>
    <row r="4584" hidden="1" spans="1:6">
      <c r="A4584" t="s">
        <v>8744</v>
      </c>
      <c r="B4584" t="s">
        <v>3099</v>
      </c>
      <c r="C4584" t="s">
        <v>3100</v>
      </c>
      <c r="D4584" t="str">
        <f t="shared" si="142"/>
        <v>#01-03 </v>
      </c>
      <c r="E4584" t="str">
        <f t="shared" si="143"/>
        <v>[email protected]</v>
      </c>
      <c r="F4584" t="e">
        <f>VLOOKUP(B4584,HawkerCenter!$B$2:$B$11,1,FALSE)</f>
        <v>#N/A</v>
      </c>
    </row>
    <row r="4585" hidden="1" spans="1:6">
      <c r="A4585" t="s">
        <v>8745</v>
      </c>
      <c r="B4585" t="s">
        <v>8746</v>
      </c>
      <c r="C4585" t="s">
        <v>8747</v>
      </c>
      <c r="D4585" t="str">
        <f t="shared" si="142"/>
        <v>Singapore </v>
      </c>
      <c r="E4585" t="str">
        <f t="shared" si="143"/>
        <v>427555</v>
      </c>
      <c r="F4585" t="e">
        <f>VLOOKUP(B4585,HawkerCenter!$B$2:$B$11,1,FALSE)</f>
        <v>#N/A</v>
      </c>
    </row>
    <row r="4586" hidden="1" spans="1:6">
      <c r="A4586" t="s">
        <v>8748</v>
      </c>
      <c r="B4586" t="s">
        <v>8749</v>
      </c>
      <c r="C4586" t="s">
        <v>48</v>
      </c>
      <c r="D4586" t="str">
        <f>C4586</f>
        <v>#01-01</v>
      </c>
      <c r="E4586" t="str">
        <f t="shared" si="143"/>
        <v/>
      </c>
      <c r="F4586" t="e">
        <f>VLOOKUP(B4586,HawkerCenter!$B$2:$B$11,1,FALSE)</f>
        <v>#N/A</v>
      </c>
    </row>
    <row r="4587" hidden="1" spans="1:6">
      <c r="A4587" t="s">
        <v>8750</v>
      </c>
      <c r="B4587" t="s">
        <v>3786</v>
      </c>
      <c r="C4587" t="s">
        <v>4416</v>
      </c>
      <c r="D4587" t="str">
        <f>C4587</f>
        <v>#01-86</v>
      </c>
      <c r="E4587" t="str">
        <f t="shared" si="143"/>
        <v/>
      </c>
      <c r="F4587" t="e">
        <f>VLOOKUP(B4587,HawkerCenter!$B$2:$B$11,1,FALSE)</f>
        <v>#N/A</v>
      </c>
    </row>
    <row r="4588" hidden="1" spans="1:6">
      <c r="A4588" t="s">
        <v>8751</v>
      </c>
      <c r="B4588" t="s">
        <v>500</v>
      </c>
      <c r="C4588" t="s">
        <v>3384</v>
      </c>
      <c r="D4588" t="str">
        <f t="shared" si="142"/>
        <v>#01-393 </v>
      </c>
      <c r="E4588" t="str">
        <f t="shared" si="143"/>
        <v>Happy Hawkers</v>
      </c>
      <c r="F4588" t="e">
        <f>VLOOKUP(B4588,HawkerCenter!$B$2:$B$11,1,FALSE)</f>
        <v>#N/A</v>
      </c>
    </row>
    <row r="4589" hidden="1" spans="1:6">
      <c r="A4589" t="s">
        <v>8752</v>
      </c>
      <c r="B4589" t="s">
        <v>5</v>
      </c>
      <c r="C4589" t="s">
        <v>8753</v>
      </c>
      <c r="D4589" t="str">
        <f t="shared" si="142"/>
        <v>#01-56 </v>
      </c>
      <c r="E4589" t="str">
        <f t="shared" si="143"/>
        <v>Amoy Street Food Centre</v>
      </c>
      <c r="F4589" t="str">
        <f>VLOOKUP(B4589,HawkerCenter!$B$2:$B$11,1,FALSE)</f>
        <v>7 Maxwell Road</v>
      </c>
    </row>
    <row r="4590" hidden="1" spans="1:6">
      <c r="A4590" t="s">
        <v>8754</v>
      </c>
      <c r="B4590" t="s">
        <v>8755</v>
      </c>
      <c r="C4590" t="s">
        <v>48</v>
      </c>
      <c r="D4590" t="str">
        <f>C4590</f>
        <v>#01-01</v>
      </c>
      <c r="E4590" t="str">
        <f t="shared" si="143"/>
        <v/>
      </c>
      <c r="F4590" t="e">
        <f>VLOOKUP(B4590,HawkerCenter!$B$2:$B$11,1,FALSE)</f>
        <v>#N/A</v>
      </c>
    </row>
    <row r="4591" hidden="1" spans="1:6">
      <c r="A4591" t="s">
        <v>8756</v>
      </c>
      <c r="B4591" t="s">
        <v>6650</v>
      </c>
      <c r="C4591" t="s">
        <v>8550</v>
      </c>
      <c r="D4591" t="str">
        <f>C4591</f>
        <v>#01-3030</v>
      </c>
      <c r="E4591" t="str">
        <f t="shared" si="143"/>
        <v/>
      </c>
      <c r="F4591" t="e">
        <f>VLOOKUP(B4591,HawkerCenter!$B$2:$B$11,1,FALSE)</f>
        <v>#N/A</v>
      </c>
    </row>
    <row r="4592" hidden="1" spans="1:6">
      <c r="A4592" t="s">
        <v>8757</v>
      </c>
      <c r="B4592" t="s">
        <v>454</v>
      </c>
      <c r="C4592" t="s">
        <v>8758</v>
      </c>
      <c r="D4592" t="str">
        <f t="shared" si="142"/>
        <v>#03-01 </v>
      </c>
      <c r="E4592" t="str">
        <f t="shared" si="143"/>
        <v>VivoCity Food Republic</v>
      </c>
      <c r="F4592" t="e">
        <f>VLOOKUP(B4592,HawkerCenter!$B$2:$B$11,1,FALSE)</f>
        <v>#N/A</v>
      </c>
    </row>
    <row r="4593" hidden="1" spans="1:6">
      <c r="A4593" t="s">
        <v>8759</v>
      </c>
      <c r="B4593" t="s">
        <v>1047</v>
      </c>
      <c r="C4593" t="s">
        <v>8760</v>
      </c>
      <c r="D4593" t="str">
        <f t="shared" si="142"/>
        <v>#01-354 </v>
      </c>
      <c r="E4593" t="str">
        <f t="shared" si="143"/>
        <v>Blk 75 Lorong 5 Toa Payoh Food Centre</v>
      </c>
      <c r="F4593" t="e">
        <f>VLOOKUP(B4593,HawkerCenter!$B$2:$B$11,1,FALSE)</f>
        <v>#N/A</v>
      </c>
    </row>
    <row r="4594" hidden="1" spans="1:6">
      <c r="A4594" t="s">
        <v>8761</v>
      </c>
      <c r="B4594" t="s">
        <v>192</v>
      </c>
      <c r="C4594" t="s">
        <v>8762</v>
      </c>
      <c r="D4594" t="str">
        <f t="shared" si="142"/>
        <v>#03-K11 </v>
      </c>
      <c r="E4594" t="str">
        <f t="shared" si="143"/>
        <v>NEX</v>
      </c>
      <c r="F4594" t="e">
        <f>VLOOKUP(B4594,HawkerCenter!$B$2:$B$11,1,FALSE)</f>
        <v>#N/A</v>
      </c>
    </row>
    <row r="4595" hidden="1" spans="1:6">
      <c r="A4595" t="s">
        <v>8763</v>
      </c>
      <c r="B4595" t="s">
        <v>644</v>
      </c>
      <c r="C4595" t="s">
        <v>8764</v>
      </c>
      <c r="D4595" t="str">
        <f t="shared" si="142"/>
        <v>#01-31/32 </v>
      </c>
      <c r="E4595" t="str">
        <f t="shared" si="143"/>
        <v>Kaki Bukit 511 Market &amp; Food Centre</v>
      </c>
      <c r="F4595" t="e">
        <f>VLOOKUP(B4595,HawkerCenter!$B$2:$B$11,1,FALSE)</f>
        <v>#N/A</v>
      </c>
    </row>
    <row r="4596" hidden="1" spans="1:6">
      <c r="A4596" t="s">
        <v>8765</v>
      </c>
      <c r="B4596" t="s">
        <v>4371</v>
      </c>
      <c r="C4596" t="s">
        <v>8145</v>
      </c>
      <c r="D4596" t="str">
        <f>C4596</f>
        <v>#01-156</v>
      </c>
      <c r="E4596" t="str">
        <f t="shared" si="143"/>
        <v/>
      </c>
      <c r="F4596" t="e">
        <f>VLOOKUP(B4596,HawkerCenter!$B$2:$B$11,1,FALSE)</f>
        <v>#N/A</v>
      </c>
    </row>
    <row r="4597" hidden="1" spans="1:6">
      <c r="A4597" t="s">
        <v>8766</v>
      </c>
      <c r="B4597" t="s">
        <v>8767</v>
      </c>
      <c r="C4597" t="s">
        <v>8768</v>
      </c>
      <c r="D4597" t="str">
        <f t="shared" si="142"/>
        <v>Singapore </v>
      </c>
      <c r="E4597" t="str">
        <f t="shared" si="143"/>
        <v>210043</v>
      </c>
      <c r="F4597" t="e">
        <f>VLOOKUP(B4597,HawkerCenter!$B$2:$B$11,1,FALSE)</f>
        <v>#N/A</v>
      </c>
    </row>
    <row r="4598" hidden="1" spans="1:6">
      <c r="A4598" t="s">
        <v>8769</v>
      </c>
      <c r="B4598" t="s">
        <v>8770</v>
      </c>
      <c r="D4598" t="e">
        <f t="shared" si="142"/>
        <v>#VALUE!</v>
      </c>
      <c r="E4598" t="e">
        <f t="shared" si="143"/>
        <v>#VALUE!</v>
      </c>
      <c r="F4598" t="e">
        <f>VLOOKUP(B4598,HawkerCenter!$B$2:$B$11,1,FALSE)</f>
        <v>#N/A</v>
      </c>
    </row>
    <row r="4599" hidden="1" spans="1:6">
      <c r="A4599" t="s">
        <v>8771</v>
      </c>
      <c r="B4599" t="s">
        <v>6653</v>
      </c>
      <c r="C4599" t="s">
        <v>8772</v>
      </c>
      <c r="D4599" t="str">
        <f>C4599</f>
        <v>#01-805</v>
      </c>
      <c r="E4599" t="str">
        <f t="shared" si="143"/>
        <v/>
      </c>
      <c r="F4599" t="e">
        <f>VLOOKUP(B4599,HawkerCenter!$B$2:$B$11,1,FALSE)</f>
        <v>#N/A</v>
      </c>
    </row>
    <row r="4600" hidden="1" spans="1:6">
      <c r="A4600" t="s">
        <v>8773</v>
      </c>
      <c r="B4600" t="s">
        <v>7230</v>
      </c>
      <c r="C4600" t="s">
        <v>8729</v>
      </c>
      <c r="D4600" t="str">
        <f>C4600</f>
        <v>#01-611</v>
      </c>
      <c r="E4600" t="str">
        <f t="shared" si="143"/>
        <v/>
      </c>
      <c r="F4600" t="e">
        <f>VLOOKUP(B4600,HawkerCenter!$B$2:$B$11,1,FALSE)</f>
        <v>#N/A</v>
      </c>
    </row>
    <row r="4601" hidden="1" spans="1:6">
      <c r="A4601" t="s">
        <v>8774</v>
      </c>
      <c r="B4601" t="s">
        <v>8634</v>
      </c>
      <c r="C4601" t="s">
        <v>8775</v>
      </c>
      <c r="D4601" t="str">
        <f t="shared" si="142"/>
        <v>Singapore </v>
      </c>
      <c r="E4601" t="str">
        <f t="shared" si="143"/>
        <v>388264</v>
      </c>
      <c r="F4601" t="e">
        <f>VLOOKUP(B4601,HawkerCenter!$B$2:$B$11,1,FALSE)</f>
        <v>#N/A</v>
      </c>
    </row>
    <row r="4602" hidden="1" spans="1:6">
      <c r="A4602" t="s">
        <v>8776</v>
      </c>
      <c r="B4602" t="s">
        <v>416</v>
      </c>
      <c r="C4602" t="s">
        <v>8777</v>
      </c>
      <c r="D4602" t="str">
        <f>C4602</f>
        <v>#01-139</v>
      </c>
      <c r="E4602" t="str">
        <f t="shared" si="143"/>
        <v/>
      </c>
      <c r="F4602" t="e">
        <f>VLOOKUP(B4602,HawkerCenter!$B$2:$B$11,1,FALSE)</f>
        <v>#N/A</v>
      </c>
    </row>
    <row r="4603" hidden="1" spans="1:6">
      <c r="A4603" t="s">
        <v>8778</v>
      </c>
      <c r="B4603" t="s">
        <v>8779</v>
      </c>
      <c r="C4603" t="s">
        <v>8780</v>
      </c>
      <c r="D4603" t="str">
        <f t="shared" si="142"/>
        <v>Stall </v>
      </c>
      <c r="E4603" t="str">
        <f t="shared" si="143"/>
        <v>4 #03-01 VivoCity Food Republic</v>
      </c>
      <c r="F4603" t="e">
        <f>VLOOKUP(B4603,HawkerCenter!$B$2:$B$11,1,FALSE)</f>
        <v>#N/A</v>
      </c>
    </row>
    <row r="4604" hidden="1" spans="1:6">
      <c r="A4604" t="s">
        <v>8781</v>
      </c>
      <c r="B4604" t="s">
        <v>1047</v>
      </c>
      <c r="C4604" t="s">
        <v>8782</v>
      </c>
      <c r="D4604" t="str">
        <f t="shared" si="142"/>
        <v>#01-35 </v>
      </c>
      <c r="E4604" t="str">
        <f t="shared" si="143"/>
        <v>Blk 75 Lorong 5 Toa Payoh Food Centre</v>
      </c>
      <c r="F4604" t="e">
        <f>VLOOKUP(B4604,HawkerCenter!$B$2:$B$11,1,FALSE)</f>
        <v>#N/A</v>
      </c>
    </row>
    <row r="4605" hidden="1" spans="1:6">
      <c r="A4605" t="s">
        <v>8783</v>
      </c>
      <c r="B4605" t="s">
        <v>425</v>
      </c>
      <c r="C4605" t="s">
        <v>5376</v>
      </c>
      <c r="D4605" t="str">
        <f t="shared" si="142"/>
        <v>Level </v>
      </c>
      <c r="E4605" t="str">
        <f t="shared" si="143"/>
        <v>4</v>
      </c>
      <c r="F4605" t="e">
        <f>VLOOKUP(B4605,HawkerCenter!$B$2:$B$11,1,FALSE)</f>
        <v>#N/A</v>
      </c>
    </row>
    <row r="4606" hidden="1" spans="1:6">
      <c r="A4606" t="s">
        <v>8784</v>
      </c>
      <c r="B4606" t="s">
        <v>6424</v>
      </c>
      <c r="C4606" t="s">
        <v>8785</v>
      </c>
      <c r="D4606" t="str">
        <f>C4606</f>
        <v>#01-195</v>
      </c>
      <c r="E4606" t="str">
        <f t="shared" si="143"/>
        <v/>
      </c>
      <c r="F4606" t="e">
        <f>VLOOKUP(B4606,HawkerCenter!$B$2:$B$11,1,FALSE)</f>
        <v>#N/A</v>
      </c>
    </row>
    <row r="4607" hidden="1" spans="1:6">
      <c r="A4607" t="s">
        <v>8786</v>
      </c>
      <c r="B4607" t="s">
        <v>6147</v>
      </c>
      <c r="C4607" t="s">
        <v>1172</v>
      </c>
      <c r="D4607" t="str">
        <f>C4607</f>
        <v>#01-14</v>
      </c>
      <c r="E4607" t="str">
        <f t="shared" si="143"/>
        <v/>
      </c>
      <c r="F4607" t="e">
        <f>VLOOKUP(B4607,HawkerCenter!$B$2:$B$11,1,FALSE)</f>
        <v>#N/A</v>
      </c>
    </row>
    <row r="4608" hidden="1" spans="1:6">
      <c r="A4608" t="s">
        <v>8787</v>
      </c>
      <c r="B4608" t="s">
        <v>3563</v>
      </c>
      <c r="C4608" t="s">
        <v>3564</v>
      </c>
      <c r="D4608" t="str">
        <f t="shared" si="142"/>
        <v>Lorong </v>
      </c>
      <c r="E4608" t="str">
        <f t="shared" si="143"/>
        <v>27A Geylang</v>
      </c>
      <c r="F4608" t="e">
        <f>VLOOKUP(B4608,HawkerCenter!$B$2:$B$11,1,FALSE)</f>
        <v>#N/A</v>
      </c>
    </row>
    <row r="4609" hidden="1" spans="1:6">
      <c r="A4609" t="s">
        <v>8788</v>
      </c>
      <c r="B4609" t="s">
        <v>3706</v>
      </c>
      <c r="C4609" t="s">
        <v>8789</v>
      </c>
      <c r="D4609" t="str">
        <f t="shared" si="142"/>
        <v>#B1-10/11 </v>
      </c>
      <c r="E4609" t="str">
        <f t="shared" si="143"/>
        <v>Lot One</v>
      </c>
      <c r="F4609" t="e">
        <f>VLOOKUP(B4609,HawkerCenter!$B$2:$B$11,1,FALSE)</f>
        <v>#N/A</v>
      </c>
    </row>
    <row r="4610" hidden="1" spans="1:6">
      <c r="A4610" t="s">
        <v>8790</v>
      </c>
      <c r="B4610" t="s">
        <v>817</v>
      </c>
      <c r="C4610" t="s">
        <v>8791</v>
      </c>
      <c r="D4610" t="str">
        <f t="shared" si="142"/>
        <v>Stall </v>
      </c>
      <c r="E4610" t="str">
        <f t="shared" si="143"/>
        <v>10 Lau Pa Sat</v>
      </c>
      <c r="F4610" t="e">
        <f>VLOOKUP(B4610,HawkerCenter!$B$2:$B$11,1,FALSE)</f>
        <v>#N/A</v>
      </c>
    </row>
    <row r="4611" hidden="1" spans="1:6">
      <c r="A4611" t="s">
        <v>8792</v>
      </c>
      <c r="B4611" t="s">
        <v>8290</v>
      </c>
      <c r="C4611" t="s">
        <v>8793</v>
      </c>
      <c r="D4611" t="str">
        <f t="shared" ref="D4611:D4674" si="144">LEFT(C4611,FIND(" ",C4611))</f>
        <v>#01-300 </v>
      </c>
      <c r="E4611" t="str">
        <f t="shared" ref="E4611:E4674" si="145">RIGHT(C4611,LEN(C4611)-LEN(D4611))</f>
        <v>Gek Poh Shopping Centre</v>
      </c>
      <c r="F4611" t="e">
        <f>VLOOKUP(B4611,HawkerCenter!$B$2:$B$11,1,FALSE)</f>
        <v>#N/A</v>
      </c>
    </row>
    <row r="4612" hidden="1" spans="1:6">
      <c r="A4612" t="s">
        <v>8794</v>
      </c>
      <c r="B4612" t="s">
        <v>8795</v>
      </c>
      <c r="C4612" t="s">
        <v>8796</v>
      </c>
      <c r="D4612" t="str">
        <f t="shared" si="144"/>
        <v>#01-332 </v>
      </c>
      <c r="E4612" t="str">
        <f t="shared" si="145"/>
        <v>Elias Mall</v>
      </c>
      <c r="F4612" t="e">
        <f>VLOOKUP(B4612,HawkerCenter!$B$2:$B$11,1,FALSE)</f>
        <v>#N/A</v>
      </c>
    </row>
    <row r="4613" hidden="1" spans="1:6">
      <c r="A4613" t="s">
        <v>8797</v>
      </c>
      <c r="B4613" t="s">
        <v>8798</v>
      </c>
      <c r="C4613" t="s">
        <v>634</v>
      </c>
      <c r="D4613" t="str">
        <f>C4613</f>
        <v>#01-07</v>
      </c>
      <c r="E4613" t="str">
        <f t="shared" si="145"/>
        <v/>
      </c>
      <c r="F4613" t="e">
        <f>VLOOKUP(B4613,HawkerCenter!$B$2:$B$11,1,FALSE)</f>
        <v>#N/A</v>
      </c>
    </row>
    <row r="4614" hidden="1" spans="1:6">
      <c r="A4614" t="s">
        <v>8799</v>
      </c>
      <c r="B4614" t="s">
        <v>8800</v>
      </c>
      <c r="C4614" t="s">
        <v>8801</v>
      </c>
      <c r="D4614" t="str">
        <f t="shared" si="144"/>
        <v>#02-01 </v>
      </c>
      <c r="E4614" t="str">
        <f t="shared" si="145"/>
        <v>Yishun Community Hospital</v>
      </c>
      <c r="F4614" t="e">
        <f>VLOOKUP(B4614,HawkerCenter!$B$2:$B$11,1,FALSE)</f>
        <v>#N/A</v>
      </c>
    </row>
    <row r="4615" hidden="1" spans="1:6">
      <c r="A4615" t="s">
        <v>8802</v>
      </c>
      <c r="B4615" t="s">
        <v>8803</v>
      </c>
      <c r="C4615" t="s">
        <v>8804</v>
      </c>
      <c r="D4615" t="str">
        <f t="shared" si="144"/>
        <v>#03-01A </v>
      </c>
      <c r="E4615" t="str">
        <f t="shared" si="145"/>
        <v>Coronation Plaza</v>
      </c>
      <c r="F4615" t="e">
        <f>VLOOKUP(B4615,HawkerCenter!$B$2:$B$11,1,FALSE)</f>
        <v>#N/A</v>
      </c>
    </row>
    <row r="4616" hidden="1" spans="1:6">
      <c r="A4616" t="s">
        <v>8805</v>
      </c>
      <c r="B4616" t="s">
        <v>1252</v>
      </c>
      <c r="C4616" t="s">
        <v>8806</v>
      </c>
      <c r="D4616" t="str">
        <f t="shared" si="144"/>
        <v>#01-81 </v>
      </c>
      <c r="E4616" t="str">
        <f t="shared" si="145"/>
        <v>Block 216 Bedok North Street 1 Market &amp; Food Centre</v>
      </c>
      <c r="F4616" t="e">
        <f>VLOOKUP(B4616,HawkerCenter!$B$2:$B$11,1,FALSE)</f>
        <v>#N/A</v>
      </c>
    </row>
    <row r="4617" hidden="1" spans="1:6">
      <c r="A4617" t="s">
        <v>8807</v>
      </c>
      <c r="B4617" t="s">
        <v>2424</v>
      </c>
      <c r="C4617" t="s">
        <v>8808</v>
      </c>
      <c r="D4617" t="str">
        <f t="shared" si="144"/>
        <v>#02-78 </v>
      </c>
      <c r="E4617" t="str">
        <f t="shared" si="145"/>
        <v>Taman Jurong Market &amp; Food Centre</v>
      </c>
      <c r="F4617" t="e">
        <f>VLOOKUP(B4617,HawkerCenter!$B$2:$B$11,1,FALSE)</f>
        <v>#N/A</v>
      </c>
    </row>
    <row r="4618" hidden="1" spans="1:6">
      <c r="A4618" t="s">
        <v>8809</v>
      </c>
      <c r="B4618" t="s">
        <v>8810</v>
      </c>
      <c r="C4618" t="s">
        <v>8811</v>
      </c>
      <c r="D4618" t="str">
        <f t="shared" si="144"/>
        <v>Singapore </v>
      </c>
      <c r="E4618" t="str">
        <f t="shared" si="145"/>
        <v>738526</v>
      </c>
      <c r="F4618" t="e">
        <f>VLOOKUP(B4618,HawkerCenter!$B$2:$B$11,1,FALSE)</f>
        <v>#N/A</v>
      </c>
    </row>
    <row r="4619" hidden="1" spans="1:6">
      <c r="A4619" t="s">
        <v>8812</v>
      </c>
      <c r="B4619" t="s">
        <v>164</v>
      </c>
      <c r="C4619" t="s">
        <v>2461</v>
      </c>
      <c r="D4619" t="str">
        <f t="shared" si="144"/>
        <v>Singapore </v>
      </c>
      <c r="E4619" t="str">
        <f t="shared" si="145"/>
        <v>650155</v>
      </c>
      <c r="F4619" t="e">
        <f>VLOOKUP(B4619,HawkerCenter!$B$2:$B$11,1,FALSE)</f>
        <v>#N/A</v>
      </c>
    </row>
    <row r="4620" hidden="1" spans="1:6">
      <c r="A4620" t="s">
        <v>8813</v>
      </c>
      <c r="B4620" t="s">
        <v>614</v>
      </c>
      <c r="C4620" t="s">
        <v>8814</v>
      </c>
      <c r="D4620" t="str">
        <f t="shared" si="144"/>
        <v>#01-38 </v>
      </c>
      <c r="E4620" t="str">
        <f t="shared" si="145"/>
        <v>Yishun Park Hawker Centre</v>
      </c>
      <c r="F4620" t="e">
        <f>VLOOKUP(B4620,HawkerCenter!$B$2:$B$11,1,FALSE)</f>
        <v>#N/A</v>
      </c>
    </row>
    <row r="4621" hidden="1" spans="1:6">
      <c r="A4621" t="s">
        <v>8815</v>
      </c>
      <c r="B4621" t="s">
        <v>2551</v>
      </c>
      <c r="C4621" t="s">
        <v>8816</v>
      </c>
      <c r="D4621" t="str">
        <f t="shared" si="144"/>
        <v>#01-03 </v>
      </c>
      <c r="E4621" t="str">
        <f t="shared" si="145"/>
        <v>Tahoe Garden</v>
      </c>
      <c r="F4621" t="e">
        <f>VLOOKUP(B4621,HawkerCenter!$B$2:$B$11,1,FALSE)</f>
        <v>#N/A</v>
      </c>
    </row>
    <row r="4622" hidden="1" spans="1:6">
      <c r="A4622" t="s">
        <v>8817</v>
      </c>
      <c r="B4622" t="s">
        <v>5</v>
      </c>
      <c r="C4622" t="s">
        <v>4778</v>
      </c>
      <c r="D4622" t="str">
        <f t="shared" si="144"/>
        <v>#01-15 </v>
      </c>
      <c r="E4622" t="str">
        <f t="shared" si="145"/>
        <v>Amoy Street Food Centre</v>
      </c>
      <c r="F4622" t="str">
        <f>VLOOKUP(B4622,HawkerCenter!$B$2:$B$11,1,FALSE)</f>
        <v>7 Maxwell Road</v>
      </c>
    </row>
    <row r="4623" hidden="1" spans="1:6">
      <c r="A4623" t="s">
        <v>8818</v>
      </c>
      <c r="B4623" t="s">
        <v>7141</v>
      </c>
      <c r="C4623" t="s">
        <v>8819</v>
      </c>
      <c r="D4623" t="str">
        <f t="shared" si="144"/>
        <v>#02-19 </v>
      </c>
      <c r="E4623" t="str">
        <f t="shared" si="145"/>
        <v>Loyang Point Koufu</v>
      </c>
      <c r="F4623" t="e">
        <f>VLOOKUP(B4623,HawkerCenter!$B$2:$B$11,1,FALSE)</f>
        <v>#N/A</v>
      </c>
    </row>
    <row r="4624" hidden="1" spans="1:6">
      <c r="A4624" t="s">
        <v>8820</v>
      </c>
      <c r="B4624" t="s">
        <v>15</v>
      </c>
      <c r="C4624" t="s">
        <v>8821</v>
      </c>
      <c r="D4624" t="str">
        <f t="shared" si="144"/>
        <v>#02-34 </v>
      </c>
      <c r="E4624" t="str">
        <f t="shared" si="145"/>
        <v>Tiong Bahru Market</v>
      </c>
      <c r="F4624" t="e">
        <f>VLOOKUP(B4624,HawkerCenter!$B$2:$B$11,1,FALSE)</f>
        <v>#N/A</v>
      </c>
    </row>
    <row r="4625" hidden="1" spans="1:6">
      <c r="A4625" t="s">
        <v>8822</v>
      </c>
      <c r="B4625" t="s">
        <v>5</v>
      </c>
      <c r="C4625" t="s">
        <v>8823</v>
      </c>
      <c r="D4625" t="str">
        <f t="shared" si="144"/>
        <v>#02-106 </v>
      </c>
      <c r="E4625" t="str">
        <f t="shared" si="145"/>
        <v>Amoy Street Food Centre</v>
      </c>
      <c r="F4625" t="str">
        <f>VLOOKUP(B4625,HawkerCenter!$B$2:$B$11,1,FALSE)</f>
        <v>7 Maxwell Road</v>
      </c>
    </row>
    <row r="4626" hidden="1" spans="1:6">
      <c r="A4626" t="s">
        <v>7760</v>
      </c>
      <c r="B4626" t="s">
        <v>8824</v>
      </c>
      <c r="C4626" t="s">
        <v>8825</v>
      </c>
      <c r="D4626" t="str">
        <f t="shared" si="144"/>
        <v>Singapore </v>
      </c>
      <c r="E4626" t="str">
        <f t="shared" si="145"/>
        <v>418467</v>
      </c>
      <c r="F4626" t="e">
        <f>VLOOKUP(B4626,HawkerCenter!$B$2:$B$11,1,FALSE)</f>
        <v>#N/A</v>
      </c>
    </row>
    <row r="4627" hidden="1" spans="1:6">
      <c r="A4627" t="s">
        <v>8826</v>
      </c>
      <c r="B4627" t="s">
        <v>8827</v>
      </c>
      <c r="C4627" t="s">
        <v>5417</v>
      </c>
      <c r="D4627" t="str">
        <f t="shared" si="144"/>
        <v>#01-01 </v>
      </c>
      <c r="E4627" t="str">
        <f t="shared" si="145"/>
        <v/>
      </c>
      <c r="F4627" t="e">
        <f>VLOOKUP(B4627,HawkerCenter!$B$2:$B$11,1,FALSE)</f>
        <v>#N/A</v>
      </c>
    </row>
    <row r="4628" hidden="1" spans="1:6">
      <c r="A4628" t="s">
        <v>8828</v>
      </c>
      <c r="B4628" t="s">
        <v>1853</v>
      </c>
      <c r="C4628" t="s">
        <v>8829</v>
      </c>
      <c r="D4628" t="str">
        <f t="shared" si="144"/>
        <v>Singapore </v>
      </c>
      <c r="E4628" t="str">
        <f t="shared" si="145"/>
        <v>Polytechnic Foodcourt 4 AeroHub (AE106)</v>
      </c>
      <c r="F4628" t="e">
        <f>VLOOKUP(B4628,HawkerCenter!$B$2:$B$11,1,FALSE)</f>
        <v>#N/A</v>
      </c>
    </row>
    <row r="4629" hidden="1" spans="1:6">
      <c r="A4629" t="s">
        <v>8830</v>
      </c>
      <c r="B4629" t="s">
        <v>8831</v>
      </c>
      <c r="C4629" t="s">
        <v>8832</v>
      </c>
      <c r="D4629" t="str">
        <f t="shared" si="144"/>
        <v>#01-21 </v>
      </c>
      <c r="E4629" t="str">
        <f t="shared" si="145"/>
        <v>Plaza 8</v>
      </c>
      <c r="F4629" t="e">
        <f>VLOOKUP(B4629,HawkerCenter!$B$2:$B$11,1,FALSE)</f>
        <v>#N/A</v>
      </c>
    </row>
    <row r="4630" hidden="1" spans="1:6">
      <c r="A4630" t="s">
        <v>8833</v>
      </c>
      <c r="B4630" t="s">
        <v>1109</v>
      </c>
      <c r="C4630" t="s">
        <v>4269</v>
      </c>
      <c r="D4630" t="str">
        <f t="shared" si="144"/>
        <v>#01-61 </v>
      </c>
      <c r="E4630" t="str">
        <f t="shared" si="145"/>
        <v>Newton Food Centre</v>
      </c>
      <c r="F4630" t="e">
        <f>VLOOKUP(B4630,HawkerCenter!$B$2:$B$11,1,FALSE)</f>
        <v>#N/A</v>
      </c>
    </row>
    <row r="4631" hidden="1" spans="1:6">
      <c r="A4631" t="s">
        <v>8834</v>
      </c>
      <c r="B4631" t="s">
        <v>3971</v>
      </c>
      <c r="C4631" t="s">
        <v>8835</v>
      </c>
      <c r="D4631" t="str">
        <f t="shared" si="144"/>
        <v>Block </v>
      </c>
      <c r="E4631" t="str">
        <f t="shared" si="145"/>
        <v>51 Ngee Ann Polytechnic</v>
      </c>
      <c r="F4631" t="e">
        <f>VLOOKUP(B4631,HawkerCenter!$B$2:$B$11,1,FALSE)</f>
        <v>#N/A</v>
      </c>
    </row>
    <row r="4632" hidden="1" spans="1:6">
      <c r="A4632" t="s">
        <v>8836</v>
      </c>
      <c r="B4632" t="s">
        <v>340</v>
      </c>
      <c r="C4632" t="s">
        <v>8837</v>
      </c>
      <c r="D4632" t="str">
        <f t="shared" si="144"/>
        <v>#01-29 </v>
      </c>
      <c r="E4632" t="str">
        <f t="shared" si="145"/>
        <v>Bendemeer Market &amp; Food Centre</v>
      </c>
      <c r="F4632" t="e">
        <f>VLOOKUP(B4632,HawkerCenter!$B$2:$B$11,1,FALSE)</f>
        <v>#N/A</v>
      </c>
    </row>
    <row r="4633" hidden="1" spans="1:6">
      <c r="A4633" t="s">
        <v>8838</v>
      </c>
      <c r="B4633" t="s">
        <v>8839</v>
      </c>
      <c r="C4633" t="s">
        <v>8840</v>
      </c>
      <c r="D4633" t="str">
        <f t="shared" si="144"/>
        <v>Singapore </v>
      </c>
      <c r="E4633" t="str">
        <f t="shared" si="145"/>
        <v>730688</v>
      </c>
      <c r="F4633" t="e">
        <f>VLOOKUP(B4633,HawkerCenter!$B$2:$B$11,1,FALSE)</f>
        <v>#N/A</v>
      </c>
    </row>
    <row r="4634" hidden="1" spans="1:6">
      <c r="A4634" t="s">
        <v>8841</v>
      </c>
      <c r="B4634" t="s">
        <v>711</v>
      </c>
      <c r="C4634" t="s">
        <v>8842</v>
      </c>
      <c r="D4634" t="str">
        <f>C4634</f>
        <v>#01-343</v>
      </c>
      <c r="E4634" t="str">
        <f t="shared" si="145"/>
        <v/>
      </c>
      <c r="F4634" t="e">
        <f>VLOOKUP(B4634,HawkerCenter!$B$2:$B$11,1,FALSE)</f>
        <v>#N/A</v>
      </c>
    </row>
    <row r="4635" hidden="1" spans="1:6">
      <c r="A4635" t="s">
        <v>8843</v>
      </c>
      <c r="B4635" t="s">
        <v>385</v>
      </c>
      <c r="C4635" t="s">
        <v>8844</v>
      </c>
      <c r="D4635" t="str">
        <f t="shared" si="144"/>
        <v>#01-133 </v>
      </c>
      <c r="E4635" t="str">
        <f t="shared" si="145"/>
        <v>Marine Parade Central Market &amp; Food Centre</v>
      </c>
      <c r="F4635" t="e">
        <f>VLOOKUP(B4635,HawkerCenter!$B$2:$B$11,1,FALSE)</f>
        <v>#N/A</v>
      </c>
    </row>
    <row r="4636" hidden="1" spans="1:6">
      <c r="A4636" t="s">
        <v>8845</v>
      </c>
      <c r="B4636" t="s">
        <v>684</v>
      </c>
      <c r="C4636" t="s">
        <v>8846</v>
      </c>
      <c r="D4636" t="str">
        <f t="shared" si="144"/>
        <v>#01-104 </v>
      </c>
      <c r="E4636" t="str">
        <f t="shared" si="145"/>
        <v>North Bridge Road Market &amp; Food Centre</v>
      </c>
      <c r="F4636" t="e">
        <f>VLOOKUP(B4636,HawkerCenter!$B$2:$B$11,1,FALSE)</f>
        <v>#N/A</v>
      </c>
    </row>
    <row r="4637" hidden="1" spans="1:6">
      <c r="A4637" t="s">
        <v>8847</v>
      </c>
      <c r="B4637" t="s">
        <v>2177</v>
      </c>
      <c r="C4637" t="s">
        <v>2178</v>
      </c>
      <c r="D4637" t="str">
        <f t="shared" si="144"/>
        <v>Singapore </v>
      </c>
      <c r="E4637" t="str">
        <f t="shared" si="145"/>
        <v>239554</v>
      </c>
      <c r="F4637" t="e">
        <f>VLOOKUP(B4637,HawkerCenter!$B$2:$B$11,1,FALSE)</f>
        <v>#N/A</v>
      </c>
    </row>
    <row r="4638" hidden="1" spans="1:6">
      <c r="A4638" t="s">
        <v>6794</v>
      </c>
      <c r="B4638" t="s">
        <v>6793</v>
      </c>
      <c r="C4638" t="s">
        <v>48</v>
      </c>
      <c r="D4638" t="str">
        <f>C4638</f>
        <v>#01-01</v>
      </c>
      <c r="E4638" t="str">
        <f t="shared" si="145"/>
        <v/>
      </c>
      <c r="F4638" t="e">
        <f>VLOOKUP(B4638,HawkerCenter!$B$2:$B$11,1,FALSE)</f>
        <v>#N/A</v>
      </c>
    </row>
    <row r="4639" hidden="1" spans="1:6">
      <c r="A4639" t="s">
        <v>3751</v>
      </c>
      <c r="B4639" t="s">
        <v>3750</v>
      </c>
      <c r="C4639" t="s">
        <v>8848</v>
      </c>
      <c r="D4639" t="str">
        <f t="shared" si="144"/>
        <v>Singapore </v>
      </c>
      <c r="E4639" t="str">
        <f t="shared" si="145"/>
        <v>118515</v>
      </c>
      <c r="F4639" t="e">
        <f>VLOOKUP(B4639,HawkerCenter!$B$2:$B$11,1,FALSE)</f>
        <v>#N/A</v>
      </c>
    </row>
    <row r="4640" hidden="1" spans="1:6">
      <c r="A4640" t="s">
        <v>8849</v>
      </c>
      <c r="B4640" t="s">
        <v>8850</v>
      </c>
      <c r="C4640" t="s">
        <v>5722</v>
      </c>
      <c r="D4640" t="str">
        <f t="shared" si="144"/>
        <v>Singapore </v>
      </c>
      <c r="E4640" t="str">
        <f t="shared" si="145"/>
        <v>050034</v>
      </c>
      <c r="F4640" t="e">
        <f>VLOOKUP(B4640,HawkerCenter!$B$2:$B$11,1,FALSE)</f>
        <v>#N/A</v>
      </c>
    </row>
    <row r="4641" hidden="1" spans="1:6">
      <c r="A4641" t="s">
        <v>8851</v>
      </c>
      <c r="B4641" t="s">
        <v>8852</v>
      </c>
      <c r="C4641" t="s">
        <v>8853</v>
      </c>
      <c r="D4641" t="str">
        <f>C4641</f>
        <v>#02-09/10</v>
      </c>
      <c r="E4641" t="str">
        <f t="shared" si="145"/>
        <v/>
      </c>
      <c r="F4641" t="e">
        <f>VLOOKUP(B4641,HawkerCenter!$B$2:$B$11,1,FALSE)</f>
        <v>#N/A</v>
      </c>
    </row>
    <row r="4642" hidden="1" spans="1:6">
      <c r="A4642" t="s">
        <v>8854</v>
      </c>
      <c r="B4642" t="s">
        <v>8855</v>
      </c>
      <c r="C4642" t="s">
        <v>8856</v>
      </c>
      <c r="D4642" t="str">
        <f t="shared" si="144"/>
        <v>Singapore </v>
      </c>
      <c r="E4642" t="str">
        <f t="shared" si="145"/>
        <v>239547</v>
      </c>
      <c r="F4642" t="e">
        <f>VLOOKUP(B4642,HawkerCenter!$B$2:$B$11,1,FALSE)</f>
        <v>#N/A</v>
      </c>
    </row>
    <row r="4643" hidden="1" spans="1:6">
      <c r="A4643" t="s">
        <v>8857</v>
      </c>
      <c r="B4643" t="s">
        <v>3141</v>
      </c>
      <c r="C4643" t="s">
        <v>8858</v>
      </c>
      <c r="D4643" t="str">
        <f t="shared" si="144"/>
        <v>#01-08 </v>
      </c>
      <c r="E4643" t="str">
        <f t="shared" si="145"/>
        <v>Whampoa Drive Makan Place</v>
      </c>
      <c r="F4643" t="e">
        <f>VLOOKUP(B4643,HawkerCenter!$B$2:$B$11,1,FALSE)</f>
        <v>#N/A</v>
      </c>
    </row>
    <row r="4644" hidden="1" spans="1:6">
      <c r="A4644" t="s">
        <v>8859</v>
      </c>
      <c r="B4644" t="s">
        <v>16</v>
      </c>
      <c r="C4644" t="s">
        <v>8860</v>
      </c>
      <c r="D4644" t="str">
        <f t="shared" si="144"/>
        <v>#01-63 </v>
      </c>
      <c r="E4644" t="str">
        <f t="shared" si="145"/>
        <v>Albert Centre Market &amp; Food Centre</v>
      </c>
      <c r="F4644" t="e">
        <f>VLOOKUP(B4644,HawkerCenter!$B$2:$B$11,1,FALSE)</f>
        <v>#N/A</v>
      </c>
    </row>
    <row r="4645" hidden="1" spans="1:6">
      <c r="A4645" t="s">
        <v>8861</v>
      </c>
      <c r="B4645" t="s">
        <v>681</v>
      </c>
      <c r="C4645" t="s">
        <v>2516</v>
      </c>
      <c r="D4645" t="str">
        <f t="shared" si="144"/>
        <v>#B1-85/87/112/146 </v>
      </c>
      <c r="E4645" t="str">
        <f t="shared" si="145"/>
        <v>Parkway Parade Food Republic</v>
      </c>
      <c r="F4645" t="e">
        <f>VLOOKUP(B4645,HawkerCenter!$B$2:$B$11,1,FALSE)</f>
        <v>#N/A</v>
      </c>
    </row>
    <row r="4646" hidden="1" spans="1:6">
      <c r="A4646" t="s">
        <v>8862</v>
      </c>
      <c r="B4646" t="s">
        <v>8863</v>
      </c>
      <c r="C4646" t="s">
        <v>8864</v>
      </c>
      <c r="D4646" t="str">
        <f t="shared" si="144"/>
        <v>#01-17 </v>
      </c>
      <c r="E4646" t="str">
        <f t="shared" si="145"/>
        <v>Keat Hong Shopping Centre</v>
      </c>
      <c r="F4646" t="e">
        <f>VLOOKUP(B4646,HawkerCenter!$B$2:$B$11,1,FALSE)</f>
        <v>#N/A</v>
      </c>
    </row>
    <row r="4647" hidden="1" spans="1:6">
      <c r="A4647" t="s">
        <v>8865</v>
      </c>
      <c r="B4647" t="s">
        <v>6</v>
      </c>
      <c r="C4647" t="s">
        <v>8866</v>
      </c>
      <c r="D4647" t="str">
        <f t="shared" si="144"/>
        <v>#01-253 </v>
      </c>
      <c r="E4647" t="str">
        <f t="shared" si="145"/>
        <v>Tekka Centre</v>
      </c>
      <c r="F4647" t="str">
        <f>VLOOKUP(B4647,HawkerCenter!$B$2:$B$11,1,FALSE)</f>
        <v>665 Buffalo Road</v>
      </c>
    </row>
    <row r="4648" hidden="1" spans="1:6">
      <c r="A4648" t="s">
        <v>8867</v>
      </c>
      <c r="B4648" t="s">
        <v>583</v>
      </c>
      <c r="C4648" t="s">
        <v>8868</v>
      </c>
      <c r="D4648" t="str">
        <f t="shared" si="144"/>
        <v>#01-18 </v>
      </c>
      <c r="E4648" t="str">
        <f t="shared" si="145"/>
        <v>85 Fengshan Centre</v>
      </c>
      <c r="F4648" t="e">
        <f>VLOOKUP(B4648,HawkerCenter!$B$2:$B$11,1,FALSE)</f>
        <v>#N/A</v>
      </c>
    </row>
    <row r="4649" hidden="1" spans="1:6">
      <c r="A4649" t="s">
        <v>8869</v>
      </c>
      <c r="B4649" t="s">
        <v>8870</v>
      </c>
      <c r="C4649" t="s">
        <v>1241</v>
      </c>
      <c r="D4649" t="str">
        <f>C4649</f>
        <v>#01-131</v>
      </c>
      <c r="E4649" t="str">
        <f t="shared" si="145"/>
        <v/>
      </c>
      <c r="F4649" t="e">
        <f>VLOOKUP(B4649,HawkerCenter!$B$2:$B$11,1,FALSE)</f>
        <v>#N/A</v>
      </c>
    </row>
    <row r="4650" hidden="1" spans="1:6">
      <c r="A4650" t="s">
        <v>8871</v>
      </c>
      <c r="B4650" t="s">
        <v>656</v>
      </c>
      <c r="C4650" t="s">
        <v>8872</v>
      </c>
      <c r="D4650" t="str">
        <f t="shared" si="144"/>
        <v>#01-13 </v>
      </c>
      <c r="E4650" t="str">
        <f t="shared" si="145"/>
        <v>Telok Blangah Drive Market &amp; Food Centre</v>
      </c>
      <c r="F4650" t="e">
        <f>VLOOKUP(B4650,HawkerCenter!$B$2:$B$11,1,FALSE)</f>
        <v>#N/A</v>
      </c>
    </row>
    <row r="4651" hidden="1" spans="1:6">
      <c r="A4651" t="s">
        <v>8873</v>
      </c>
      <c r="B4651" t="s">
        <v>3637</v>
      </c>
      <c r="C4651" t="s">
        <v>4773</v>
      </c>
      <c r="D4651" t="str">
        <f>C4651</f>
        <v>#01-89</v>
      </c>
      <c r="E4651" t="str">
        <f t="shared" si="145"/>
        <v/>
      </c>
      <c r="F4651" t="e">
        <f>VLOOKUP(B4651,HawkerCenter!$B$2:$B$11,1,FALSE)</f>
        <v>#N/A</v>
      </c>
    </row>
    <row r="4652" hidden="1" spans="1:6">
      <c r="A4652" t="s">
        <v>8874</v>
      </c>
      <c r="B4652" t="s">
        <v>6650</v>
      </c>
      <c r="C4652" t="s">
        <v>6815</v>
      </c>
      <c r="D4652" t="str">
        <f t="shared" si="144"/>
        <v>Singapore </v>
      </c>
      <c r="E4652" t="str">
        <f t="shared" si="145"/>
        <v>560151</v>
      </c>
      <c r="F4652" t="e">
        <f>VLOOKUP(B4652,HawkerCenter!$B$2:$B$11,1,FALSE)</f>
        <v>#N/A</v>
      </c>
    </row>
    <row r="4653" hidden="1" spans="1:6">
      <c r="A4653" t="s">
        <v>8875</v>
      </c>
      <c r="B4653" t="s">
        <v>533</v>
      </c>
      <c r="C4653" t="s">
        <v>8876</v>
      </c>
      <c r="D4653" t="str">
        <f t="shared" si="144"/>
        <v>Singapore </v>
      </c>
      <c r="E4653" t="str">
        <f t="shared" si="145"/>
        <v>560531</v>
      </c>
      <c r="F4653" t="e">
        <f>VLOOKUP(B4653,HawkerCenter!$B$2:$B$11,1,FALSE)</f>
        <v>#N/A</v>
      </c>
    </row>
    <row r="4654" hidden="1" spans="1:6">
      <c r="A4654" t="s">
        <v>8877</v>
      </c>
      <c r="B4654" t="s">
        <v>3823</v>
      </c>
      <c r="C4654" t="s">
        <v>8878</v>
      </c>
      <c r="D4654" t="str">
        <f t="shared" si="144"/>
        <v>#01-719 </v>
      </c>
      <c r="E4654" t="str">
        <f t="shared" si="145"/>
        <v>CCK302 Foodhouse</v>
      </c>
      <c r="F4654" t="e">
        <f>VLOOKUP(B4654,HawkerCenter!$B$2:$B$11,1,FALSE)</f>
        <v>#N/A</v>
      </c>
    </row>
    <row r="4655" hidden="1" spans="1:6">
      <c r="A4655" t="s">
        <v>8879</v>
      </c>
      <c r="B4655" t="s">
        <v>2424</v>
      </c>
      <c r="C4655" t="s">
        <v>8880</v>
      </c>
      <c r="D4655" t="str">
        <f t="shared" si="144"/>
        <v>#03-139/140 </v>
      </c>
      <c r="E4655" t="str">
        <f t="shared" si="145"/>
        <v>Taman Jurong Market &amp; Food Centre</v>
      </c>
      <c r="F4655" t="e">
        <f>VLOOKUP(B4655,HawkerCenter!$B$2:$B$11,1,FALSE)</f>
        <v>#N/A</v>
      </c>
    </row>
    <row r="4656" hidden="1" spans="1:6">
      <c r="A4656" t="s">
        <v>8881</v>
      </c>
      <c r="B4656" t="s">
        <v>2045</v>
      </c>
      <c r="C4656" t="s">
        <v>8882</v>
      </c>
      <c r="D4656" t="str">
        <f t="shared" si="144"/>
        <v>Esplanade </v>
      </c>
      <c r="E4656" t="str">
        <f t="shared" si="145"/>
        <v>Xchange</v>
      </c>
      <c r="F4656" t="e">
        <f>VLOOKUP(B4656,HawkerCenter!$B$2:$B$11,1,FALSE)</f>
        <v>#N/A</v>
      </c>
    </row>
    <row r="4657" hidden="1" spans="1:6">
      <c r="A4657" t="s">
        <v>8883</v>
      </c>
      <c r="B4657" t="s">
        <v>8884</v>
      </c>
      <c r="C4657" t="s">
        <v>8885</v>
      </c>
      <c r="D4657" t="str">
        <f t="shared" si="144"/>
        <v>Singapore </v>
      </c>
      <c r="E4657" t="str">
        <f t="shared" si="145"/>
        <v>058326</v>
      </c>
      <c r="F4657" t="e">
        <f>VLOOKUP(B4657,HawkerCenter!$B$2:$B$11,1,FALSE)</f>
        <v>#N/A</v>
      </c>
    </row>
    <row r="4658" hidden="1" spans="1:6">
      <c r="A4658" t="s">
        <v>8886</v>
      </c>
      <c r="B4658" t="s">
        <v>842</v>
      </c>
      <c r="C4658" t="s">
        <v>843</v>
      </c>
      <c r="D4658" t="str">
        <f t="shared" si="144"/>
        <v>Singapore </v>
      </c>
      <c r="E4658" t="str">
        <f t="shared" si="145"/>
        <v>359895</v>
      </c>
      <c r="F4658" t="e">
        <f>VLOOKUP(B4658,HawkerCenter!$B$2:$B$11,1,FALSE)</f>
        <v>#N/A</v>
      </c>
    </row>
    <row r="4659" hidden="1" spans="1:6">
      <c r="A4659" t="s">
        <v>8887</v>
      </c>
      <c r="B4659" t="s">
        <v>23</v>
      </c>
      <c r="C4659" t="s">
        <v>3460</v>
      </c>
      <c r="D4659" t="str">
        <f t="shared" si="144"/>
        <v>#01-02 </v>
      </c>
      <c r="E4659" t="str">
        <f t="shared" si="145"/>
        <v>Maxwell Food Centre</v>
      </c>
      <c r="F4659" t="e">
        <f>VLOOKUP(B4659,HawkerCenter!$B$2:$B$11,1,FALSE)</f>
        <v>#N/A</v>
      </c>
    </row>
    <row r="4660" hidden="1" spans="1:6">
      <c r="A4660" t="s">
        <v>8888</v>
      </c>
      <c r="B4660" t="s">
        <v>8889</v>
      </c>
      <c r="C4660" t="s">
        <v>8890</v>
      </c>
      <c r="D4660" t="str">
        <f t="shared" si="144"/>
        <v>Singapore </v>
      </c>
      <c r="E4660" t="str">
        <f t="shared" si="145"/>
        <v>566226</v>
      </c>
      <c r="F4660" t="e">
        <f>VLOOKUP(B4660,HawkerCenter!$B$2:$B$11,1,FALSE)</f>
        <v>#N/A</v>
      </c>
    </row>
    <row r="4661" hidden="1" spans="1:6">
      <c r="A4661" t="s">
        <v>8891</v>
      </c>
      <c r="B4661" t="s">
        <v>956</v>
      </c>
      <c r="C4661" t="s">
        <v>8892</v>
      </c>
      <c r="D4661" t="str">
        <f t="shared" si="144"/>
        <v>#01-12 </v>
      </c>
      <c r="E4661" t="str">
        <f t="shared" si="145"/>
        <v>Jalan Batu Market &amp; Food Centre</v>
      </c>
      <c r="F4661" t="e">
        <f>VLOOKUP(B4661,HawkerCenter!$B$2:$B$11,1,FALSE)</f>
        <v>#N/A</v>
      </c>
    </row>
    <row r="4662" hidden="1" spans="1:6">
      <c r="A4662" t="s">
        <v>8893</v>
      </c>
      <c r="B4662" t="s">
        <v>2986</v>
      </c>
      <c r="C4662" t="s">
        <v>2985</v>
      </c>
      <c r="D4662" t="str">
        <f t="shared" si="144"/>
        <v>BK </v>
      </c>
      <c r="E4662" t="str">
        <f t="shared" si="145"/>
        <v>Eating House</v>
      </c>
      <c r="F4662" t="e">
        <f>VLOOKUP(B4662,HawkerCenter!$B$2:$B$11,1,FALSE)</f>
        <v>#N/A</v>
      </c>
    </row>
    <row r="4663" hidden="1" spans="1:6">
      <c r="A4663" t="s">
        <v>8894</v>
      </c>
      <c r="B4663" t="s">
        <v>3242</v>
      </c>
      <c r="C4663" t="s">
        <v>8895</v>
      </c>
      <c r="D4663" t="str">
        <f t="shared" si="144"/>
        <v>Singapore </v>
      </c>
      <c r="E4663" t="str">
        <f t="shared" si="145"/>
        <v>681678</v>
      </c>
      <c r="F4663" t="e">
        <f>VLOOKUP(B4663,HawkerCenter!$B$2:$B$11,1,FALSE)</f>
        <v>#N/A</v>
      </c>
    </row>
    <row r="4664" hidden="1" spans="1:6">
      <c r="A4664" t="s">
        <v>8896</v>
      </c>
      <c r="B4664" t="s">
        <v>2082</v>
      </c>
      <c r="C4664" t="s">
        <v>4090</v>
      </c>
      <c r="D4664" t="str">
        <f>C4664</f>
        <v>#01-101</v>
      </c>
      <c r="E4664" t="str">
        <f t="shared" si="145"/>
        <v/>
      </c>
      <c r="F4664" t="e">
        <f>VLOOKUP(B4664,HawkerCenter!$B$2:$B$11,1,FALSE)</f>
        <v>#N/A</v>
      </c>
    </row>
    <row r="4665" hidden="1" spans="1:6">
      <c r="A4665" t="s">
        <v>8897</v>
      </c>
      <c r="B4665" t="s">
        <v>1114</v>
      </c>
      <c r="C4665" t="s">
        <v>8898</v>
      </c>
      <c r="D4665" t="str">
        <f t="shared" si="144"/>
        <v>#01-590 </v>
      </c>
      <c r="E4665" t="str">
        <f t="shared" si="145"/>
        <v>Yong Sheng Coffeeshop</v>
      </c>
      <c r="F4665" t="e">
        <f>VLOOKUP(B4665,HawkerCenter!$B$2:$B$11,1,FALSE)</f>
        <v>#N/A</v>
      </c>
    </row>
    <row r="4666" hidden="1" spans="1:6">
      <c r="A4666" t="s">
        <v>8899</v>
      </c>
      <c r="B4666" t="s">
        <v>578</v>
      </c>
      <c r="C4666" t="s">
        <v>8900</v>
      </c>
      <c r="D4666" t="str">
        <f t="shared" si="144"/>
        <v>#B1-100 </v>
      </c>
      <c r="E4666" t="str">
        <f t="shared" si="145"/>
        <v>Suntec City East Wing</v>
      </c>
      <c r="F4666" t="e">
        <f>VLOOKUP(B4666,HawkerCenter!$B$2:$B$11,1,FALSE)</f>
        <v>#N/A</v>
      </c>
    </row>
    <row r="4667" hidden="1" spans="1:6">
      <c r="A4667" t="s">
        <v>8901</v>
      </c>
      <c r="B4667" t="s">
        <v>192</v>
      </c>
      <c r="C4667" t="s">
        <v>5566</v>
      </c>
      <c r="D4667" t="str">
        <f t="shared" si="144"/>
        <v>#04-36/37 </v>
      </c>
      <c r="E4667" t="str">
        <f t="shared" si="145"/>
        <v>NEX Food Junction</v>
      </c>
      <c r="F4667" t="e">
        <f>VLOOKUP(B4667,HawkerCenter!$B$2:$B$11,1,FALSE)</f>
        <v>#N/A</v>
      </c>
    </row>
    <row r="4668" hidden="1" spans="1:6">
      <c r="A4668" t="s">
        <v>8902</v>
      </c>
      <c r="B4668" t="s">
        <v>7509</v>
      </c>
      <c r="C4668" t="s">
        <v>8903</v>
      </c>
      <c r="D4668" t="str">
        <f t="shared" si="144"/>
        <v>#02-34 </v>
      </c>
      <c r="E4668" t="str">
        <f t="shared" si="145"/>
        <v>Vista Point Vivo Foodcourt</v>
      </c>
      <c r="F4668" t="e">
        <f>VLOOKUP(B4668,HawkerCenter!$B$2:$B$11,1,FALSE)</f>
        <v>#N/A</v>
      </c>
    </row>
    <row r="4669" hidden="1" spans="1:6">
      <c r="A4669" t="s">
        <v>8904</v>
      </c>
      <c r="B4669" t="s">
        <v>8905</v>
      </c>
      <c r="C4669" t="s">
        <v>8906</v>
      </c>
      <c r="D4669" t="str">
        <f>C4669</f>
        <v>#01-174</v>
      </c>
      <c r="E4669" t="str">
        <f t="shared" si="145"/>
        <v/>
      </c>
      <c r="F4669" t="e">
        <f>VLOOKUP(B4669,HawkerCenter!$B$2:$B$11,1,FALSE)</f>
        <v>#N/A</v>
      </c>
    </row>
    <row r="4670" hidden="1" spans="1:6">
      <c r="A4670" t="s">
        <v>8907</v>
      </c>
      <c r="B4670" t="s">
        <v>1268</v>
      </c>
      <c r="C4670" t="s">
        <v>3465</v>
      </c>
      <c r="D4670" t="str">
        <f t="shared" si="144"/>
        <v>#B1-01 </v>
      </c>
      <c r="E4670" t="str">
        <f t="shared" si="145"/>
        <v>HDB Hub Gourmet Paradise</v>
      </c>
      <c r="F4670" t="e">
        <f>VLOOKUP(B4670,HawkerCenter!$B$2:$B$11,1,FALSE)</f>
        <v>#N/A</v>
      </c>
    </row>
    <row r="4671" hidden="1" spans="1:6">
      <c r="A4671" t="s">
        <v>8908</v>
      </c>
      <c r="B4671" t="s">
        <v>3136</v>
      </c>
      <c r="C4671" t="s">
        <v>8909</v>
      </c>
      <c r="D4671" t="str">
        <f t="shared" si="144"/>
        <v>#01-02 </v>
      </c>
      <c r="E4671" t="str">
        <f t="shared" si="145"/>
        <v>Toa Payoh Vista Market</v>
      </c>
      <c r="F4671" t="e">
        <f>VLOOKUP(B4671,HawkerCenter!$B$2:$B$11,1,FALSE)</f>
        <v>#N/A</v>
      </c>
    </row>
    <row r="4672" hidden="1" spans="1:6">
      <c r="A4672" t="s">
        <v>8910</v>
      </c>
      <c r="B4672" t="s">
        <v>1268</v>
      </c>
      <c r="C4672" t="s">
        <v>8911</v>
      </c>
      <c r="D4672" t="str">
        <f t="shared" si="144"/>
        <v>#B1-01 </v>
      </c>
      <c r="E4672" t="str">
        <f t="shared" si="145"/>
        <v>Stall 18 HDB Hub Gourmet Paradise</v>
      </c>
      <c r="F4672" t="e">
        <f>VLOOKUP(B4672,HawkerCenter!$B$2:$B$11,1,FALSE)</f>
        <v>#N/A</v>
      </c>
    </row>
    <row r="4673" hidden="1" spans="1:6">
      <c r="A4673" t="s">
        <v>8912</v>
      </c>
      <c r="B4673" t="s">
        <v>5611</v>
      </c>
      <c r="C4673" t="s">
        <v>8913</v>
      </c>
      <c r="D4673" t="str">
        <f t="shared" si="144"/>
        <v>Block </v>
      </c>
      <c r="E4673" t="str">
        <f t="shared" si="145"/>
        <v>30 Temasek Polytechnic</v>
      </c>
      <c r="F4673" t="e">
        <f>VLOOKUP(B4673,HawkerCenter!$B$2:$B$11,1,FALSE)</f>
        <v>#N/A</v>
      </c>
    </row>
    <row r="4674" hidden="1" spans="1:6">
      <c r="A4674" t="s">
        <v>8914</v>
      </c>
      <c r="B4674" t="s">
        <v>8915</v>
      </c>
      <c r="C4674" t="s">
        <v>48</v>
      </c>
      <c r="D4674" t="str">
        <f>C4674</f>
        <v>#01-01</v>
      </c>
      <c r="E4674" t="str">
        <f t="shared" si="145"/>
        <v/>
      </c>
      <c r="F4674" t="e">
        <f>VLOOKUP(B4674,HawkerCenter!$B$2:$B$11,1,FALSE)</f>
        <v>#N/A</v>
      </c>
    </row>
    <row r="4675" hidden="1" spans="1:6">
      <c r="A4675" t="s">
        <v>8916</v>
      </c>
      <c r="B4675" t="s">
        <v>67</v>
      </c>
      <c r="C4675" t="s">
        <v>8917</v>
      </c>
      <c r="D4675" t="str">
        <f t="shared" ref="D4675:D4738" si="146">LEFT(C4675,FIND(" ",C4675))</f>
        <v>#01-29 </v>
      </c>
      <c r="E4675" t="str">
        <f t="shared" ref="E4675:E4738" si="147">RIGHT(C4675,LEN(C4675)-LEN(D4675))</f>
        <v>Changi Village Hawker Centre</v>
      </c>
      <c r="F4675" t="e">
        <f>VLOOKUP(B4675,HawkerCenter!$B$2:$B$11,1,FALSE)</f>
        <v>#N/A</v>
      </c>
    </row>
    <row r="4676" hidden="1" spans="1:6">
      <c r="A4676" t="s">
        <v>8918</v>
      </c>
      <c r="B4676" t="s">
        <v>10</v>
      </c>
      <c r="C4676" t="s">
        <v>8919</v>
      </c>
      <c r="D4676" t="str">
        <f t="shared" si="146"/>
        <v>#01-76 </v>
      </c>
      <c r="E4676" t="str">
        <f t="shared" si="147"/>
        <v>Old Airport Road Food Centre</v>
      </c>
      <c r="F4676" t="str">
        <f>VLOOKUP(B4676,HawkerCenter!$B$2:$B$11,1,FALSE)</f>
        <v>51 Old Airport Road</v>
      </c>
    </row>
    <row r="4677" hidden="1" spans="1:6">
      <c r="A4677" t="s">
        <v>8920</v>
      </c>
      <c r="B4677" t="s">
        <v>8921</v>
      </c>
      <c r="C4677" t="s">
        <v>8922</v>
      </c>
      <c r="D4677" t="str">
        <f t="shared" si="146"/>
        <v>Singapore </v>
      </c>
      <c r="E4677" t="str">
        <f t="shared" si="147"/>
        <v>219886</v>
      </c>
      <c r="F4677" t="e">
        <f>VLOOKUP(B4677,HawkerCenter!$B$2:$B$11,1,FALSE)</f>
        <v>#N/A</v>
      </c>
    </row>
    <row r="4678" hidden="1" spans="1:6">
      <c r="A4678" t="s">
        <v>8923</v>
      </c>
      <c r="B4678" t="s">
        <v>1576</v>
      </c>
      <c r="C4678" t="s">
        <v>8924</v>
      </c>
      <c r="D4678" t="str">
        <f t="shared" si="146"/>
        <v>#01-25 </v>
      </c>
      <c r="E4678" t="str">
        <f t="shared" si="147"/>
        <v>Jurong West 505 Market &amp; Food Centre</v>
      </c>
      <c r="F4678" t="e">
        <f>VLOOKUP(B4678,HawkerCenter!$B$2:$B$11,1,FALSE)</f>
        <v>#N/A</v>
      </c>
    </row>
    <row r="4679" hidden="1" spans="1:6">
      <c r="A4679" t="s">
        <v>8925</v>
      </c>
      <c r="B4679" t="s">
        <v>8926</v>
      </c>
      <c r="C4679" t="s">
        <v>8927</v>
      </c>
      <c r="D4679" t="str">
        <f t="shared" si="146"/>
        <v>Singapore </v>
      </c>
      <c r="E4679" t="str">
        <f t="shared" si="147"/>
        <v>208805</v>
      </c>
      <c r="F4679" t="e">
        <f>VLOOKUP(B4679,HawkerCenter!$B$2:$B$11,1,FALSE)</f>
        <v>#N/A</v>
      </c>
    </row>
    <row r="4680" hidden="1" spans="1:6">
      <c r="A4680" t="s">
        <v>8928</v>
      </c>
      <c r="B4680" t="s">
        <v>5</v>
      </c>
      <c r="C4680" t="s">
        <v>7353</v>
      </c>
      <c r="D4680" t="str">
        <f t="shared" si="146"/>
        <v>#02-128 </v>
      </c>
      <c r="E4680" t="str">
        <f t="shared" si="147"/>
        <v>Amoy Street Food Centre</v>
      </c>
      <c r="F4680" t="str">
        <f>VLOOKUP(B4680,HawkerCenter!$B$2:$B$11,1,FALSE)</f>
        <v>7 Maxwell Road</v>
      </c>
    </row>
    <row r="4681" hidden="1" spans="1:6">
      <c r="A4681" t="s">
        <v>8929</v>
      </c>
      <c r="B4681" t="s">
        <v>6707</v>
      </c>
      <c r="C4681" t="s">
        <v>8930</v>
      </c>
      <c r="D4681" t="str">
        <f t="shared" si="146"/>
        <v>#01-05 </v>
      </c>
      <c r="E4681" t="str">
        <f t="shared" si="147"/>
        <v>Broadway Stall 10</v>
      </c>
      <c r="F4681" t="e">
        <f>VLOOKUP(B4681,HawkerCenter!$B$2:$B$11,1,FALSE)</f>
        <v>#N/A</v>
      </c>
    </row>
    <row r="4682" hidden="1" spans="1:6">
      <c r="A4682" t="s">
        <v>8931</v>
      </c>
      <c r="B4682" t="s">
        <v>937</v>
      </c>
      <c r="C4682" t="s">
        <v>8932</v>
      </c>
      <c r="D4682" t="str">
        <f t="shared" si="146"/>
        <v>#02-40 </v>
      </c>
      <c r="E4682" t="str">
        <f t="shared" si="147"/>
        <v>Mei Ling Market &amp; Food Centre</v>
      </c>
      <c r="F4682" t="e">
        <f>VLOOKUP(B4682,HawkerCenter!$B$2:$B$11,1,FALSE)</f>
        <v>#N/A</v>
      </c>
    </row>
    <row r="4683" hidden="1" spans="1:6">
      <c r="A4683" t="s">
        <v>8933</v>
      </c>
      <c r="B4683" t="s">
        <v>13</v>
      </c>
      <c r="C4683" t="s">
        <v>8934</v>
      </c>
      <c r="D4683" t="str">
        <f t="shared" si="146"/>
        <v>#02-19 </v>
      </c>
      <c r="E4683" t="str">
        <f t="shared" si="147"/>
        <v>Chinatown Complex Market &amp; Food Centre</v>
      </c>
      <c r="F4683" t="e">
        <f>VLOOKUP(B4683,HawkerCenter!$B$2:$B$11,1,FALSE)</f>
        <v>#N/A</v>
      </c>
    </row>
    <row r="4684" hidden="1" spans="1:6">
      <c r="A4684" t="s">
        <v>8935</v>
      </c>
      <c r="B4684" t="s">
        <v>8936</v>
      </c>
      <c r="C4684" t="s">
        <v>8937</v>
      </c>
      <c r="D4684" t="str">
        <f>C4684</f>
        <v>#01-463</v>
      </c>
      <c r="E4684" t="str">
        <f t="shared" si="147"/>
        <v/>
      </c>
      <c r="F4684" t="e">
        <f>VLOOKUP(B4684,HawkerCenter!$B$2:$B$11,1,FALSE)</f>
        <v>#N/A</v>
      </c>
    </row>
    <row r="4685" hidden="1" spans="1:6">
      <c r="A4685" t="s">
        <v>8938</v>
      </c>
      <c r="B4685" t="s">
        <v>13</v>
      </c>
      <c r="C4685" t="s">
        <v>8939</v>
      </c>
      <c r="D4685" t="str">
        <f t="shared" si="146"/>
        <v>#02-005 </v>
      </c>
      <c r="E4685" t="str">
        <f t="shared" si="147"/>
        <v>Chinatown Complex Market &amp; Food Centre</v>
      </c>
      <c r="F4685" t="e">
        <f>VLOOKUP(B4685,HawkerCenter!$B$2:$B$11,1,FALSE)</f>
        <v>#N/A</v>
      </c>
    </row>
    <row r="4686" hidden="1" spans="1:6">
      <c r="A4686" t="s">
        <v>8940</v>
      </c>
      <c r="B4686" t="s">
        <v>8941</v>
      </c>
      <c r="C4686" t="s">
        <v>8942</v>
      </c>
      <c r="D4686" t="str">
        <f t="shared" si="146"/>
        <v>Singapore </v>
      </c>
      <c r="E4686" t="str">
        <f t="shared" si="147"/>
        <v>650395</v>
      </c>
      <c r="F4686" t="e">
        <f>VLOOKUP(B4686,HawkerCenter!$B$2:$B$11,1,FALSE)</f>
        <v>#N/A</v>
      </c>
    </row>
    <row r="4687" hidden="1" spans="1:6">
      <c r="A4687" t="s">
        <v>8943</v>
      </c>
      <c r="B4687" t="s">
        <v>5</v>
      </c>
      <c r="C4687" t="s">
        <v>8944</v>
      </c>
      <c r="D4687" t="str">
        <f t="shared" si="146"/>
        <v>#01-54 </v>
      </c>
      <c r="E4687" t="str">
        <f t="shared" si="147"/>
        <v>Amoy Street Food Centre</v>
      </c>
      <c r="F4687" t="str">
        <f>VLOOKUP(B4687,HawkerCenter!$B$2:$B$11,1,FALSE)</f>
        <v>7 Maxwell Road</v>
      </c>
    </row>
    <row r="4688" hidden="1" spans="1:6">
      <c r="A4688" t="s">
        <v>8945</v>
      </c>
      <c r="B4688" t="s">
        <v>16</v>
      </c>
      <c r="C4688" t="s">
        <v>8946</v>
      </c>
      <c r="D4688" t="str">
        <f t="shared" si="146"/>
        <v>#01-87 </v>
      </c>
      <c r="E4688" t="str">
        <f t="shared" si="147"/>
        <v>Albert Centre Market &amp; Food Centre</v>
      </c>
      <c r="F4688" t="e">
        <f>VLOOKUP(B4688,HawkerCenter!$B$2:$B$11,1,FALSE)</f>
        <v>#N/A</v>
      </c>
    </row>
    <row r="4689" hidden="1" spans="1:6">
      <c r="A4689" t="s">
        <v>8947</v>
      </c>
      <c r="B4689" t="s">
        <v>2582</v>
      </c>
      <c r="C4689" t="s">
        <v>8948</v>
      </c>
      <c r="D4689" t="str">
        <f t="shared" si="146"/>
        <v>#01-01 </v>
      </c>
      <c r="E4689" t="str">
        <f t="shared" si="147"/>
        <v>Techlink Kopitiam</v>
      </c>
      <c r="F4689" t="e">
        <f>VLOOKUP(B4689,HawkerCenter!$B$2:$B$11,1,FALSE)</f>
        <v>#N/A</v>
      </c>
    </row>
    <row r="4690" hidden="1" spans="1:6">
      <c r="A4690" t="s">
        <v>8949</v>
      </c>
      <c r="B4690" t="s">
        <v>1301</v>
      </c>
      <c r="C4690" t="s">
        <v>1302</v>
      </c>
      <c r="D4690" t="str">
        <f t="shared" si="146"/>
        <v>#04-01/04 </v>
      </c>
      <c r="E4690" t="str">
        <f t="shared" si="147"/>
        <v>Causeway Point Food Republic</v>
      </c>
      <c r="F4690" t="e">
        <f>VLOOKUP(B4690,HawkerCenter!$B$2:$B$11,1,FALSE)</f>
        <v>#N/A</v>
      </c>
    </row>
    <row r="4691" hidden="1" spans="1:6">
      <c r="A4691" t="s">
        <v>8950</v>
      </c>
      <c r="B4691" t="s">
        <v>8951</v>
      </c>
      <c r="C4691" t="s">
        <v>5628</v>
      </c>
      <c r="D4691" t="str">
        <f>C4691</f>
        <v>#01-301</v>
      </c>
      <c r="E4691" t="str">
        <f t="shared" si="147"/>
        <v/>
      </c>
      <c r="F4691" t="e">
        <f>VLOOKUP(B4691,HawkerCenter!$B$2:$B$11,1,FALSE)</f>
        <v>#N/A</v>
      </c>
    </row>
    <row r="4692" hidden="1" spans="1:6">
      <c r="A4692" t="s">
        <v>8952</v>
      </c>
      <c r="B4692" t="s">
        <v>8953</v>
      </c>
      <c r="C4692" t="s">
        <v>8954</v>
      </c>
      <c r="D4692" t="str">
        <f t="shared" si="146"/>
        <v>Changi </v>
      </c>
      <c r="E4692" t="str">
        <f t="shared" si="147"/>
        <v>Simei Community Club</v>
      </c>
      <c r="F4692" t="e">
        <f>VLOOKUP(B4692,HawkerCenter!$B$2:$B$11,1,FALSE)</f>
        <v>#N/A</v>
      </c>
    </row>
    <row r="4693" hidden="1" spans="1:6">
      <c r="A4693" t="s">
        <v>8955</v>
      </c>
      <c r="B4693" t="s">
        <v>578</v>
      </c>
      <c r="C4693" t="s">
        <v>8956</v>
      </c>
      <c r="D4693" t="str">
        <f t="shared" si="146"/>
        <v>#03-367/368/369/370 </v>
      </c>
      <c r="E4693" t="str">
        <f t="shared" si="147"/>
        <v>Suntec City Mall</v>
      </c>
      <c r="F4693" t="e">
        <f>VLOOKUP(B4693,HawkerCenter!$B$2:$B$11,1,FALSE)</f>
        <v>#N/A</v>
      </c>
    </row>
    <row r="4694" hidden="1" spans="1:6">
      <c r="A4694" t="s">
        <v>8957</v>
      </c>
      <c r="B4694" t="s">
        <v>7155</v>
      </c>
      <c r="C4694" t="s">
        <v>8466</v>
      </c>
      <c r="D4694" t="str">
        <f t="shared" si="146"/>
        <v>Singapore </v>
      </c>
      <c r="E4694" t="str">
        <f t="shared" si="147"/>
        <v>530644</v>
      </c>
      <c r="F4694" t="e">
        <f>VLOOKUP(B4694,HawkerCenter!$B$2:$B$11,1,FALSE)</f>
        <v>#N/A</v>
      </c>
    </row>
    <row r="4695" hidden="1" spans="1:6">
      <c r="A4695" t="s">
        <v>8958</v>
      </c>
      <c r="B4695" t="s">
        <v>8959</v>
      </c>
      <c r="C4695" t="s">
        <v>8960</v>
      </c>
      <c r="D4695" t="str">
        <f>C4695</f>
        <v>#01-481</v>
      </c>
      <c r="E4695" t="str">
        <f t="shared" si="147"/>
        <v/>
      </c>
      <c r="F4695" t="e">
        <f>VLOOKUP(B4695,HawkerCenter!$B$2:$B$11,1,FALSE)</f>
        <v>#N/A</v>
      </c>
    </row>
    <row r="4696" hidden="1" spans="1:6">
      <c r="A4696" t="s">
        <v>8961</v>
      </c>
      <c r="B4696" t="s">
        <v>2323</v>
      </c>
      <c r="C4696" t="s">
        <v>8962</v>
      </c>
      <c r="D4696" t="str">
        <f t="shared" si="146"/>
        <v>#01-107 </v>
      </c>
      <c r="E4696" t="str">
        <f t="shared" si="147"/>
        <v>Empress Road Market &amp; Food Centre</v>
      </c>
      <c r="F4696" t="e">
        <f>VLOOKUP(B4696,HawkerCenter!$B$2:$B$11,1,FALSE)</f>
        <v>#N/A</v>
      </c>
    </row>
    <row r="4697" hidden="1" spans="1:6">
      <c r="A4697" t="s">
        <v>8963</v>
      </c>
      <c r="B4697" t="s">
        <v>300</v>
      </c>
      <c r="C4697" t="s">
        <v>301</v>
      </c>
      <c r="D4697" t="str">
        <f t="shared" si="146"/>
        <v>#01-51 </v>
      </c>
      <c r="E4697" t="str">
        <f t="shared" si="147"/>
        <v>Gim Huat</v>
      </c>
      <c r="F4697" t="e">
        <f>VLOOKUP(B4697,HawkerCenter!$B$2:$B$11,1,FALSE)</f>
        <v>#N/A</v>
      </c>
    </row>
    <row r="4698" hidden="1" spans="1:6">
      <c r="A4698" t="s">
        <v>8964</v>
      </c>
      <c r="B4698" t="s">
        <v>2659</v>
      </c>
      <c r="C4698" t="s">
        <v>8965</v>
      </c>
      <c r="D4698" t="str">
        <f t="shared" si="146"/>
        <v>#01-37 </v>
      </c>
      <c r="E4698" t="str">
        <f t="shared" si="147"/>
        <v>East Coast Lagoon Food Village</v>
      </c>
      <c r="F4698" t="e">
        <f>VLOOKUP(B4698,HawkerCenter!$B$2:$B$11,1,FALSE)</f>
        <v>#N/A</v>
      </c>
    </row>
    <row r="4699" hidden="1" spans="1:6">
      <c r="A4699" t="s">
        <v>8966</v>
      </c>
      <c r="B4699" t="s">
        <v>4819</v>
      </c>
      <c r="C4699" t="s">
        <v>8967</v>
      </c>
      <c r="D4699" t="str">
        <f t="shared" si="146"/>
        <v>#B2-24 </v>
      </c>
      <c r="E4699" t="str">
        <f t="shared" si="147"/>
        <v>Funan KOPItech Stall 11</v>
      </c>
      <c r="F4699" t="e">
        <f>VLOOKUP(B4699,HawkerCenter!$B$2:$B$11,1,FALSE)</f>
        <v>#N/A</v>
      </c>
    </row>
    <row r="4700" hidden="1" spans="1:6">
      <c r="A4700" t="s">
        <v>8968</v>
      </c>
      <c r="B4700" t="s">
        <v>19</v>
      </c>
      <c r="C4700" t="s">
        <v>8969</v>
      </c>
      <c r="D4700" t="str">
        <f t="shared" si="146"/>
        <v>#01-18 </v>
      </c>
      <c r="E4700" t="str">
        <f t="shared" si="147"/>
        <v>Ghim Moh Market &amp; Food Centre</v>
      </c>
      <c r="F4700" t="e">
        <f>VLOOKUP(B4700,HawkerCenter!$B$2:$B$11,1,FALSE)</f>
        <v>#N/A</v>
      </c>
    </row>
    <row r="4701" hidden="1" spans="1:6">
      <c r="A4701" t="s">
        <v>8970</v>
      </c>
      <c r="B4701" t="s">
        <v>627</v>
      </c>
      <c r="C4701" t="s">
        <v>628</v>
      </c>
      <c r="D4701" t="str">
        <f>C4701</f>
        <v>#01-619</v>
      </c>
      <c r="E4701" t="str">
        <f t="shared" si="147"/>
        <v/>
      </c>
      <c r="F4701" t="e">
        <f>VLOOKUP(B4701,HawkerCenter!$B$2:$B$11,1,FALSE)</f>
        <v>#N/A</v>
      </c>
    </row>
    <row r="4702" hidden="1" spans="1:6">
      <c r="A4702" t="s">
        <v>8971</v>
      </c>
      <c r="B4702" t="s">
        <v>989</v>
      </c>
      <c r="C4702" t="s">
        <v>8972</v>
      </c>
      <c r="D4702" t="str">
        <f t="shared" si="146"/>
        <v>#01-300 </v>
      </c>
      <c r="E4702" t="str">
        <f t="shared" si="147"/>
        <v>Broadway Stall 8</v>
      </c>
      <c r="F4702" t="e">
        <f>VLOOKUP(B4702,HawkerCenter!$B$2:$B$11,1,FALSE)</f>
        <v>#N/A</v>
      </c>
    </row>
    <row r="4703" hidden="1" spans="1:6">
      <c r="A4703" t="s">
        <v>8973</v>
      </c>
      <c r="B4703" t="s">
        <v>6526</v>
      </c>
      <c r="C4703" t="s">
        <v>8974</v>
      </c>
      <c r="D4703" t="str">
        <f t="shared" si="146"/>
        <v>Singapore </v>
      </c>
      <c r="E4703" t="str">
        <f t="shared" si="147"/>
        <v>521138</v>
      </c>
      <c r="F4703" t="e">
        <f>VLOOKUP(B4703,HawkerCenter!$B$2:$B$11,1,FALSE)</f>
        <v>#N/A</v>
      </c>
    </row>
    <row r="4704" hidden="1" spans="1:6">
      <c r="A4704" t="s">
        <v>8975</v>
      </c>
      <c r="B4704" t="s">
        <v>8976</v>
      </c>
      <c r="C4704" t="s">
        <v>8977</v>
      </c>
      <c r="D4704" t="str">
        <f>C4704</f>
        <v>#01-192</v>
      </c>
      <c r="E4704" t="str">
        <f t="shared" si="147"/>
        <v/>
      </c>
      <c r="F4704" t="e">
        <f>VLOOKUP(B4704,HawkerCenter!$B$2:$B$11,1,FALSE)</f>
        <v>#N/A</v>
      </c>
    </row>
    <row r="4705" hidden="1" spans="1:6">
      <c r="A4705" t="s">
        <v>8978</v>
      </c>
      <c r="B4705" t="s">
        <v>9</v>
      </c>
      <c r="C4705" t="s">
        <v>8979</v>
      </c>
      <c r="D4705" t="str">
        <f t="shared" si="146"/>
        <v>#02-138 </v>
      </c>
      <c r="E4705" t="str">
        <f t="shared" si="147"/>
        <v>Bukit Timah Market &amp; Food Centre</v>
      </c>
      <c r="F4705" t="str">
        <f>VLOOKUP(B4705,HawkerCenter!$B$2:$B$11,1,FALSE)</f>
        <v>51 Upper Bukit Timah Road</v>
      </c>
    </row>
    <row r="4706" hidden="1" spans="1:6">
      <c r="A4706" t="s">
        <v>8980</v>
      </c>
      <c r="B4706" t="s">
        <v>5</v>
      </c>
      <c r="C4706" t="s">
        <v>8981</v>
      </c>
      <c r="D4706" t="str">
        <f t="shared" si="146"/>
        <v>#02-99 </v>
      </c>
      <c r="E4706" t="str">
        <f t="shared" si="147"/>
        <v>Amoy Street Food Centre</v>
      </c>
      <c r="F4706" t="str">
        <f>VLOOKUP(B4706,HawkerCenter!$B$2:$B$11,1,FALSE)</f>
        <v>7 Maxwell Road</v>
      </c>
    </row>
    <row r="4707" hidden="1" spans="1:6">
      <c r="A4707" t="s">
        <v>8982</v>
      </c>
      <c r="B4707" t="s">
        <v>2518</v>
      </c>
      <c r="C4707" t="s">
        <v>8983</v>
      </c>
      <c r="D4707" t="str">
        <f t="shared" si="146"/>
        <v>#01-49 </v>
      </c>
      <c r="E4707" t="str">
        <f t="shared" si="147"/>
        <v>Kim Keat Palm Market &amp; Food Centre</v>
      </c>
      <c r="F4707" t="e">
        <f>VLOOKUP(B4707,HawkerCenter!$B$2:$B$11,1,FALSE)</f>
        <v>#N/A</v>
      </c>
    </row>
    <row r="4708" hidden="1" spans="1:6">
      <c r="A4708" t="s">
        <v>8984</v>
      </c>
      <c r="B4708" t="s">
        <v>5357</v>
      </c>
      <c r="C4708" t="s">
        <v>8985</v>
      </c>
      <c r="D4708" t="str">
        <f t="shared" si="146"/>
        <v>#01-101 </v>
      </c>
      <c r="E4708" t="str">
        <f t="shared" si="147"/>
        <v>Epic Haus</v>
      </c>
      <c r="F4708" t="e">
        <f>VLOOKUP(B4708,HawkerCenter!$B$2:$B$11,1,FALSE)</f>
        <v>#N/A</v>
      </c>
    </row>
    <row r="4709" hidden="1" spans="1:6">
      <c r="A4709" t="s">
        <v>8986</v>
      </c>
      <c r="B4709" t="s">
        <v>143</v>
      </c>
      <c r="C4709" t="s">
        <v>8987</v>
      </c>
      <c r="D4709" t="str">
        <f t="shared" si="146"/>
        <v>#01-35 </v>
      </c>
      <c r="E4709" t="str">
        <f t="shared" si="147"/>
        <v>Tampines Round Market &amp; Food Centre</v>
      </c>
      <c r="F4709" t="e">
        <f>VLOOKUP(B4709,HawkerCenter!$B$2:$B$11,1,FALSE)</f>
        <v>#N/A</v>
      </c>
    </row>
    <row r="4710" hidden="1" spans="1:6">
      <c r="A4710" t="s">
        <v>8988</v>
      </c>
      <c r="B4710" t="s">
        <v>4957</v>
      </c>
      <c r="C4710" t="s">
        <v>8989</v>
      </c>
      <c r="D4710" t="str">
        <f t="shared" si="146"/>
        <v>#02-01/02 </v>
      </c>
      <c r="E4710" t="str">
        <f t="shared" si="147"/>
        <v>Changi City Point</v>
      </c>
      <c r="F4710" t="e">
        <f>VLOOKUP(B4710,HawkerCenter!$B$2:$B$11,1,FALSE)</f>
        <v>#N/A</v>
      </c>
    </row>
    <row r="4711" hidden="1" spans="1:6">
      <c r="A4711" t="s">
        <v>8990</v>
      </c>
      <c r="B4711" t="s">
        <v>583</v>
      </c>
      <c r="C4711" t="s">
        <v>584</v>
      </c>
      <c r="D4711" t="str">
        <f t="shared" si="146"/>
        <v>#01-45 </v>
      </c>
      <c r="E4711" t="str">
        <f t="shared" si="147"/>
        <v>85 Fengshan Centre</v>
      </c>
      <c r="F4711" t="e">
        <f>VLOOKUP(B4711,HawkerCenter!$B$2:$B$11,1,FALSE)</f>
        <v>#N/A</v>
      </c>
    </row>
    <row r="4712" hidden="1" spans="1:6">
      <c r="A4712" t="s">
        <v>8991</v>
      </c>
      <c r="B4712" t="s">
        <v>1949</v>
      </c>
      <c r="C4712" t="s">
        <v>48</v>
      </c>
      <c r="D4712" t="str">
        <f>C4712</f>
        <v>#01-01</v>
      </c>
      <c r="E4712" t="str">
        <f t="shared" si="147"/>
        <v/>
      </c>
      <c r="F4712" t="e">
        <f>VLOOKUP(B4712,HawkerCenter!$B$2:$B$11,1,FALSE)</f>
        <v>#N/A</v>
      </c>
    </row>
    <row r="4713" hidden="1" spans="1:6">
      <c r="A4713" t="s">
        <v>8992</v>
      </c>
      <c r="B4713" t="s">
        <v>1005</v>
      </c>
      <c r="C4713" t="s">
        <v>1006</v>
      </c>
      <c r="D4713" t="str">
        <f>C4713</f>
        <v>#01-90</v>
      </c>
      <c r="E4713" t="str">
        <f t="shared" si="147"/>
        <v/>
      </c>
      <c r="F4713" t="e">
        <f>VLOOKUP(B4713,HawkerCenter!$B$2:$B$11,1,FALSE)</f>
        <v>#N/A</v>
      </c>
    </row>
    <row r="4714" hidden="1" spans="1:6">
      <c r="A4714" t="s">
        <v>8993</v>
      </c>
      <c r="B4714" t="s">
        <v>5784</v>
      </c>
      <c r="C4714" t="s">
        <v>5785</v>
      </c>
      <c r="D4714" t="str">
        <f t="shared" si="146"/>
        <v>Singapore </v>
      </c>
      <c r="E4714" t="str">
        <f t="shared" si="147"/>
        <v>730167</v>
      </c>
      <c r="F4714" t="e">
        <f>VLOOKUP(B4714,HawkerCenter!$B$2:$B$11,1,FALSE)</f>
        <v>#N/A</v>
      </c>
    </row>
    <row r="4715" hidden="1" spans="1:6">
      <c r="A4715" t="s">
        <v>8994</v>
      </c>
      <c r="B4715" t="s">
        <v>8995</v>
      </c>
      <c r="C4715" t="s">
        <v>8996</v>
      </c>
      <c r="D4715" t="str">
        <f t="shared" si="146"/>
        <v>Singapore </v>
      </c>
      <c r="E4715" t="str">
        <f t="shared" si="147"/>
        <v>619112</v>
      </c>
      <c r="F4715" t="e">
        <f>VLOOKUP(B4715,HawkerCenter!$B$2:$B$11,1,FALSE)</f>
        <v>#N/A</v>
      </c>
    </row>
    <row r="4716" hidden="1" spans="1:6">
      <c r="A4716" t="s">
        <v>8997</v>
      </c>
      <c r="B4716" t="s">
        <v>7</v>
      </c>
      <c r="C4716" t="s">
        <v>3191</v>
      </c>
      <c r="D4716" t="str">
        <f t="shared" si="146"/>
        <v>#01-37 </v>
      </c>
      <c r="E4716" t="str">
        <f t="shared" si="147"/>
        <v>ABC Brickworks Market &amp; Food Centre</v>
      </c>
      <c r="F4716" t="str">
        <f>VLOOKUP(B4716,HawkerCenter!$B$2:$B$11,1,FALSE)</f>
        <v>6 Jalan Bukit Merah</v>
      </c>
    </row>
    <row r="4717" hidden="1" spans="1:6">
      <c r="A4717" t="s">
        <v>8998</v>
      </c>
      <c r="B4717" t="s">
        <v>454</v>
      </c>
      <c r="C4717" t="s">
        <v>8999</v>
      </c>
      <c r="D4717" t="str">
        <f t="shared" si="146"/>
        <v>#B2-39 </v>
      </c>
      <c r="E4717" t="str">
        <f t="shared" si="147"/>
        <v>VivoCity Kopitiam</v>
      </c>
      <c r="F4717" t="e">
        <f>VLOOKUP(B4717,HawkerCenter!$B$2:$B$11,1,FALSE)</f>
        <v>#N/A</v>
      </c>
    </row>
    <row r="4718" hidden="1" spans="1:6">
      <c r="A4718" t="s">
        <v>9000</v>
      </c>
      <c r="B4718" t="s">
        <v>1143</v>
      </c>
      <c r="C4718" t="s">
        <v>836</v>
      </c>
      <c r="D4718" t="str">
        <f>C4718</f>
        <v>#01-02</v>
      </c>
      <c r="E4718" t="str">
        <f t="shared" si="147"/>
        <v/>
      </c>
      <c r="F4718" t="e">
        <f>VLOOKUP(B4718,HawkerCenter!$B$2:$B$11,1,FALSE)</f>
        <v>#N/A</v>
      </c>
    </row>
    <row r="4719" hidden="1" spans="1:6">
      <c r="A4719" t="s">
        <v>9001</v>
      </c>
      <c r="B4719" t="s">
        <v>8779</v>
      </c>
      <c r="C4719" t="s">
        <v>8999</v>
      </c>
      <c r="D4719" t="str">
        <f t="shared" si="146"/>
        <v>#B2-39 </v>
      </c>
      <c r="E4719" t="str">
        <f t="shared" si="147"/>
        <v>VivoCity Kopitiam</v>
      </c>
      <c r="F4719" t="e">
        <f>VLOOKUP(B4719,HawkerCenter!$B$2:$B$11,1,FALSE)</f>
        <v>#N/A</v>
      </c>
    </row>
    <row r="4720" hidden="1" spans="1:6">
      <c r="A4720" t="s">
        <v>9002</v>
      </c>
      <c r="B4720" t="s">
        <v>5843</v>
      </c>
      <c r="C4720" t="s">
        <v>9003</v>
      </c>
      <c r="D4720" t="str">
        <f t="shared" si="146"/>
        <v>#03-51 </v>
      </c>
      <c r="E4720" t="str">
        <f t="shared" si="147"/>
        <v>Mapletree Business City 2</v>
      </c>
      <c r="F4720" t="e">
        <f>VLOOKUP(B4720,HawkerCenter!$B$2:$B$11,1,FALSE)</f>
        <v>#N/A</v>
      </c>
    </row>
    <row r="4721" hidden="1" spans="1:6">
      <c r="A4721" t="s">
        <v>9004</v>
      </c>
      <c r="B4721" t="s">
        <v>16</v>
      </c>
      <c r="C4721" t="s">
        <v>9005</v>
      </c>
      <c r="D4721" t="str">
        <f t="shared" si="146"/>
        <v>#01-71 </v>
      </c>
      <c r="E4721" t="str">
        <f t="shared" si="147"/>
        <v>Albert Centre Market &amp; Food Centre</v>
      </c>
      <c r="F4721" t="e">
        <f>VLOOKUP(B4721,HawkerCenter!$B$2:$B$11,1,FALSE)</f>
        <v>#N/A</v>
      </c>
    </row>
    <row r="4722" hidden="1" spans="1:6">
      <c r="A4722" t="s">
        <v>8805</v>
      </c>
      <c r="B4722" t="s">
        <v>1252</v>
      </c>
      <c r="C4722" t="s">
        <v>8806</v>
      </c>
      <c r="D4722" t="str">
        <f t="shared" si="146"/>
        <v>#01-81 </v>
      </c>
      <c r="E4722" t="str">
        <f t="shared" si="147"/>
        <v>Block 216 Bedok North Street 1 Market &amp; Food Centre</v>
      </c>
      <c r="F4722" t="e">
        <f>VLOOKUP(B4722,HawkerCenter!$B$2:$B$11,1,FALSE)</f>
        <v>#N/A</v>
      </c>
    </row>
    <row r="4723" hidden="1" spans="1:6">
      <c r="A4723" t="s">
        <v>8807</v>
      </c>
      <c r="B4723" t="s">
        <v>2424</v>
      </c>
      <c r="C4723" t="s">
        <v>8808</v>
      </c>
      <c r="D4723" t="str">
        <f t="shared" si="146"/>
        <v>#02-78 </v>
      </c>
      <c r="E4723" t="str">
        <f t="shared" si="147"/>
        <v>Taman Jurong Market &amp; Food Centre</v>
      </c>
      <c r="F4723" t="e">
        <f>VLOOKUP(B4723,HawkerCenter!$B$2:$B$11,1,FALSE)</f>
        <v>#N/A</v>
      </c>
    </row>
    <row r="4724" hidden="1" spans="1:6">
      <c r="A4724" t="s">
        <v>9006</v>
      </c>
      <c r="B4724" t="s">
        <v>9007</v>
      </c>
      <c r="C4724" t="s">
        <v>9008</v>
      </c>
      <c r="D4724" t="str">
        <f t="shared" si="146"/>
        <v> </v>
      </c>
      <c r="E4724" t="str">
        <f t="shared" si="147"/>
        <v>#02-478</v>
      </c>
      <c r="F4724" t="e">
        <f>VLOOKUP(B4724,HawkerCenter!$B$2:$B$11,1,FALSE)</f>
        <v>#N/A</v>
      </c>
    </row>
    <row r="4725" hidden="1" spans="1:6">
      <c r="A4725" t="s">
        <v>9009</v>
      </c>
      <c r="B4725" t="s">
        <v>664</v>
      </c>
      <c r="C4725" t="s">
        <v>9010</v>
      </c>
      <c r="D4725" t="str">
        <f t="shared" si="146"/>
        <v>#01-03 </v>
      </c>
      <c r="E4725" t="str">
        <f t="shared" si="147"/>
        <v>Pasir Ris Central Hawker Centre</v>
      </c>
      <c r="F4725" t="e">
        <f>VLOOKUP(B4725,HawkerCenter!$B$2:$B$11,1,FALSE)</f>
        <v>#N/A</v>
      </c>
    </row>
    <row r="4726" hidden="1" spans="1:6">
      <c r="A4726" t="s">
        <v>9011</v>
      </c>
      <c r="B4726" t="s">
        <v>6141</v>
      </c>
      <c r="C4726" t="s">
        <v>9012</v>
      </c>
      <c r="D4726" t="str">
        <f t="shared" si="146"/>
        <v>#01-2461 </v>
      </c>
      <c r="E4726" t="str">
        <f t="shared" si="147"/>
        <v>Luh Yuan Restaurant</v>
      </c>
      <c r="F4726" t="e">
        <f>VLOOKUP(B4726,HawkerCenter!$B$2:$B$11,1,FALSE)</f>
        <v>#N/A</v>
      </c>
    </row>
    <row r="4727" hidden="1" spans="1:6">
      <c r="A4727" t="s">
        <v>9013</v>
      </c>
      <c r="B4727" t="s">
        <v>9014</v>
      </c>
      <c r="C4727" t="s">
        <v>9015</v>
      </c>
      <c r="D4727" t="str">
        <f t="shared" si="146"/>
        <v>Singapore </v>
      </c>
      <c r="E4727" t="str">
        <f t="shared" si="147"/>
        <v>508989</v>
      </c>
      <c r="F4727" t="e">
        <f>VLOOKUP(B4727,HawkerCenter!$B$2:$B$11,1,FALSE)</f>
        <v>#N/A</v>
      </c>
    </row>
    <row r="4728" hidden="1" spans="1:6">
      <c r="A4728" t="s">
        <v>9016</v>
      </c>
      <c r="B4728" t="s">
        <v>9017</v>
      </c>
      <c r="C4728" t="s">
        <v>9018</v>
      </c>
      <c r="D4728" t="str">
        <f t="shared" si="146"/>
        <v>#02-03 </v>
      </c>
      <c r="E4728" t="str">
        <f t="shared" si="147"/>
        <v>Limbang Shopping Centre</v>
      </c>
      <c r="F4728" t="e">
        <f>VLOOKUP(B4728,HawkerCenter!$B$2:$B$11,1,FALSE)</f>
        <v>#N/A</v>
      </c>
    </row>
    <row r="4729" hidden="1" spans="1:6">
      <c r="A4729" t="s">
        <v>9019</v>
      </c>
      <c r="B4729" t="s">
        <v>3852</v>
      </c>
      <c r="C4729" t="s">
        <v>1604</v>
      </c>
      <c r="D4729" t="str">
        <f>C4729</f>
        <v>#01-168</v>
      </c>
      <c r="E4729" t="str">
        <f t="shared" si="147"/>
        <v/>
      </c>
      <c r="F4729" t="e">
        <f>VLOOKUP(B4729,HawkerCenter!$B$2:$B$11,1,FALSE)</f>
        <v>#N/A</v>
      </c>
    </row>
    <row r="4730" hidden="1" spans="1:6">
      <c r="A4730" t="s">
        <v>9020</v>
      </c>
      <c r="B4730" t="s">
        <v>8144</v>
      </c>
      <c r="C4730" t="s">
        <v>8145</v>
      </c>
      <c r="D4730" t="str">
        <f>C4730</f>
        <v>#01-156</v>
      </c>
      <c r="E4730" t="str">
        <f t="shared" si="147"/>
        <v/>
      </c>
      <c r="F4730" t="e">
        <f>VLOOKUP(B4730,HawkerCenter!$B$2:$B$11,1,FALSE)</f>
        <v>#N/A</v>
      </c>
    </row>
    <row r="4731" hidden="1" spans="1:6">
      <c r="A4731" t="s">
        <v>3547</v>
      </c>
      <c r="B4731" t="s">
        <v>3546</v>
      </c>
      <c r="C4731" t="s">
        <v>9021</v>
      </c>
      <c r="D4731" t="str">
        <f t="shared" si="146"/>
        <v>Singapore </v>
      </c>
      <c r="E4731" t="str">
        <f t="shared" si="147"/>
        <v>650134</v>
      </c>
      <c r="F4731" t="e">
        <f>VLOOKUP(B4731,HawkerCenter!$B$2:$B$11,1,FALSE)</f>
        <v>#N/A</v>
      </c>
    </row>
    <row r="4732" hidden="1" spans="1:6">
      <c r="A4732" t="s">
        <v>9022</v>
      </c>
      <c r="B4732" t="s">
        <v>9023</v>
      </c>
      <c r="C4732" t="s">
        <v>9024</v>
      </c>
      <c r="D4732" t="str">
        <f t="shared" si="146"/>
        <v>Singapore </v>
      </c>
      <c r="E4732" t="str">
        <f t="shared" si="147"/>
        <v>760110</v>
      </c>
      <c r="F4732" t="e">
        <f>VLOOKUP(B4732,HawkerCenter!$B$2:$B$11,1,FALSE)</f>
        <v>#N/A</v>
      </c>
    </row>
    <row r="4733" hidden="1" spans="1:6">
      <c r="A4733" t="s">
        <v>9025</v>
      </c>
      <c r="B4733" t="s">
        <v>9026</v>
      </c>
      <c r="C4733" t="s">
        <v>9027</v>
      </c>
      <c r="D4733" t="str">
        <f t="shared" si="146"/>
        <v>Singapore </v>
      </c>
      <c r="E4733" t="str">
        <f t="shared" si="147"/>
        <v>601282</v>
      </c>
      <c r="F4733" t="e">
        <f>VLOOKUP(B4733,HawkerCenter!$B$2:$B$11,1,FALSE)</f>
        <v>#N/A</v>
      </c>
    </row>
    <row r="4734" hidden="1" spans="1:6">
      <c r="A4734" t="s">
        <v>9028</v>
      </c>
      <c r="B4734" t="s">
        <v>8075</v>
      </c>
      <c r="C4734" t="s">
        <v>1978</v>
      </c>
      <c r="D4734" t="str">
        <f>C4734</f>
        <v>#01-150</v>
      </c>
      <c r="E4734" t="str">
        <f t="shared" si="147"/>
        <v/>
      </c>
      <c r="F4734" t="e">
        <f>VLOOKUP(B4734,HawkerCenter!$B$2:$B$11,1,FALSE)</f>
        <v>#N/A</v>
      </c>
    </row>
    <row r="4735" hidden="1" spans="1:6">
      <c r="A4735" t="s">
        <v>9029</v>
      </c>
      <c r="B4735" t="s">
        <v>9030</v>
      </c>
      <c r="C4735" t="s">
        <v>9031</v>
      </c>
      <c r="D4735" t="str">
        <f t="shared" si="146"/>
        <v>Singapore </v>
      </c>
      <c r="E4735" t="str">
        <f t="shared" si="147"/>
        <v>552542</v>
      </c>
      <c r="F4735" t="e">
        <f>VLOOKUP(B4735,HawkerCenter!$B$2:$B$11,1,FALSE)</f>
        <v>#N/A</v>
      </c>
    </row>
    <row r="4736" hidden="1" spans="1:6">
      <c r="A4736" t="s">
        <v>8828</v>
      </c>
      <c r="B4736" t="s">
        <v>1853</v>
      </c>
      <c r="C4736" t="s">
        <v>8829</v>
      </c>
      <c r="D4736" t="str">
        <f t="shared" si="146"/>
        <v>Singapore </v>
      </c>
      <c r="E4736" t="str">
        <f t="shared" si="147"/>
        <v>Polytechnic Foodcourt 4 AeroHub (AE106)</v>
      </c>
      <c r="F4736" t="e">
        <f>VLOOKUP(B4736,HawkerCenter!$B$2:$B$11,1,FALSE)</f>
        <v>#N/A</v>
      </c>
    </row>
    <row r="4737" hidden="1" spans="1:6">
      <c r="A4737" t="s">
        <v>8830</v>
      </c>
      <c r="B4737" t="s">
        <v>8831</v>
      </c>
      <c r="C4737" t="s">
        <v>8832</v>
      </c>
      <c r="D4737" t="str">
        <f t="shared" si="146"/>
        <v>#01-21 </v>
      </c>
      <c r="E4737" t="str">
        <f t="shared" si="147"/>
        <v>Plaza 8</v>
      </c>
      <c r="F4737" t="e">
        <f>VLOOKUP(B4737,HawkerCenter!$B$2:$B$11,1,FALSE)</f>
        <v>#N/A</v>
      </c>
    </row>
    <row r="4738" hidden="1" spans="1:6">
      <c r="A4738" t="s">
        <v>8833</v>
      </c>
      <c r="B4738" t="s">
        <v>1109</v>
      </c>
      <c r="C4738" t="s">
        <v>4269</v>
      </c>
      <c r="D4738" t="str">
        <f t="shared" si="146"/>
        <v>#01-61 </v>
      </c>
      <c r="E4738" t="str">
        <f t="shared" si="147"/>
        <v>Newton Food Centre</v>
      </c>
      <c r="F4738" t="e">
        <f>VLOOKUP(B4738,HawkerCenter!$B$2:$B$11,1,FALSE)</f>
        <v>#N/A</v>
      </c>
    </row>
    <row r="4739" hidden="1" spans="1:6">
      <c r="A4739" t="s">
        <v>8834</v>
      </c>
      <c r="B4739" t="s">
        <v>3971</v>
      </c>
      <c r="C4739" t="s">
        <v>8835</v>
      </c>
      <c r="D4739" t="str">
        <f t="shared" ref="D4739:D4802" si="148">LEFT(C4739,FIND(" ",C4739))</f>
        <v>Block </v>
      </c>
      <c r="E4739" t="str">
        <f t="shared" ref="E4739:E4802" si="149">RIGHT(C4739,LEN(C4739)-LEN(D4739))</f>
        <v>51 Ngee Ann Polytechnic</v>
      </c>
      <c r="F4739" t="e">
        <f>VLOOKUP(B4739,HawkerCenter!$B$2:$B$11,1,FALSE)</f>
        <v>#N/A</v>
      </c>
    </row>
    <row r="4740" hidden="1" spans="1:6">
      <c r="A4740" t="s">
        <v>8836</v>
      </c>
      <c r="B4740" t="s">
        <v>340</v>
      </c>
      <c r="C4740" t="s">
        <v>8837</v>
      </c>
      <c r="D4740" t="str">
        <f t="shared" si="148"/>
        <v>#01-29 </v>
      </c>
      <c r="E4740" t="str">
        <f t="shared" si="149"/>
        <v>Bendemeer Market &amp; Food Centre</v>
      </c>
      <c r="F4740" t="e">
        <f>VLOOKUP(B4740,HawkerCenter!$B$2:$B$11,1,FALSE)</f>
        <v>#N/A</v>
      </c>
    </row>
    <row r="4741" hidden="1" spans="1:6">
      <c r="A4741" t="s">
        <v>8838</v>
      </c>
      <c r="B4741" t="s">
        <v>8839</v>
      </c>
      <c r="C4741" t="s">
        <v>8840</v>
      </c>
      <c r="D4741" t="str">
        <f t="shared" si="148"/>
        <v>Singapore </v>
      </c>
      <c r="E4741" t="str">
        <f t="shared" si="149"/>
        <v>730688</v>
      </c>
      <c r="F4741" t="e">
        <f>VLOOKUP(B4741,HawkerCenter!$B$2:$B$11,1,FALSE)</f>
        <v>#N/A</v>
      </c>
    </row>
    <row r="4742" hidden="1" spans="1:6">
      <c r="A4742" t="s">
        <v>8841</v>
      </c>
      <c r="B4742" t="s">
        <v>711</v>
      </c>
      <c r="C4742" t="s">
        <v>8842</v>
      </c>
      <c r="D4742" t="str">
        <f>C4742</f>
        <v>#01-343</v>
      </c>
      <c r="E4742" t="str">
        <f t="shared" si="149"/>
        <v/>
      </c>
      <c r="F4742" t="e">
        <f>VLOOKUP(B4742,HawkerCenter!$B$2:$B$11,1,FALSE)</f>
        <v>#N/A</v>
      </c>
    </row>
    <row r="4743" hidden="1" spans="1:6">
      <c r="A4743" t="s">
        <v>8843</v>
      </c>
      <c r="B4743" t="s">
        <v>385</v>
      </c>
      <c r="C4743" t="s">
        <v>8844</v>
      </c>
      <c r="D4743" t="str">
        <f t="shared" si="148"/>
        <v>#01-133 </v>
      </c>
      <c r="E4743" t="str">
        <f t="shared" si="149"/>
        <v>Marine Parade Central Market &amp; Food Centre</v>
      </c>
      <c r="F4743" t="e">
        <f>VLOOKUP(B4743,HawkerCenter!$B$2:$B$11,1,FALSE)</f>
        <v>#N/A</v>
      </c>
    </row>
    <row r="4744" hidden="1" spans="1:6">
      <c r="A4744" t="s">
        <v>8845</v>
      </c>
      <c r="B4744" t="s">
        <v>684</v>
      </c>
      <c r="C4744" t="s">
        <v>8846</v>
      </c>
      <c r="D4744" t="str">
        <f t="shared" si="148"/>
        <v>#01-104 </v>
      </c>
      <c r="E4744" t="str">
        <f t="shared" si="149"/>
        <v>North Bridge Road Market &amp; Food Centre</v>
      </c>
      <c r="F4744" t="e">
        <f>VLOOKUP(B4744,HawkerCenter!$B$2:$B$11,1,FALSE)</f>
        <v>#N/A</v>
      </c>
    </row>
    <row r="4745" hidden="1" spans="1:6">
      <c r="A4745" t="s">
        <v>8847</v>
      </c>
      <c r="B4745" t="s">
        <v>2177</v>
      </c>
      <c r="C4745" t="s">
        <v>2178</v>
      </c>
      <c r="D4745" t="str">
        <f t="shared" si="148"/>
        <v>Singapore </v>
      </c>
      <c r="E4745" t="str">
        <f t="shared" si="149"/>
        <v>239554</v>
      </c>
      <c r="F4745" t="e">
        <f>VLOOKUP(B4745,HawkerCenter!$B$2:$B$11,1,FALSE)</f>
        <v>#N/A</v>
      </c>
    </row>
    <row r="4746" hidden="1" spans="1:6">
      <c r="A4746" t="s">
        <v>6794</v>
      </c>
      <c r="B4746" t="s">
        <v>6793</v>
      </c>
      <c r="C4746" t="s">
        <v>48</v>
      </c>
      <c r="D4746" t="str">
        <f>C4746</f>
        <v>#01-01</v>
      </c>
      <c r="E4746" t="str">
        <f t="shared" si="149"/>
        <v/>
      </c>
      <c r="F4746" t="e">
        <f>VLOOKUP(B4746,HawkerCenter!$B$2:$B$11,1,FALSE)</f>
        <v>#N/A</v>
      </c>
    </row>
    <row r="4747" hidden="1" spans="1:6">
      <c r="A4747" t="s">
        <v>3751</v>
      </c>
      <c r="B4747" t="s">
        <v>3750</v>
      </c>
      <c r="C4747" t="s">
        <v>8848</v>
      </c>
      <c r="D4747" t="str">
        <f t="shared" si="148"/>
        <v>Singapore </v>
      </c>
      <c r="E4747" t="str">
        <f t="shared" si="149"/>
        <v>118515</v>
      </c>
      <c r="F4747" t="e">
        <f>VLOOKUP(B4747,HawkerCenter!$B$2:$B$11,1,FALSE)</f>
        <v>#N/A</v>
      </c>
    </row>
    <row r="4748" hidden="1" spans="1:6">
      <c r="A4748" t="s">
        <v>9032</v>
      </c>
      <c r="B4748" t="s">
        <v>9033</v>
      </c>
      <c r="C4748" t="s">
        <v>9034</v>
      </c>
      <c r="D4748" t="str">
        <f t="shared" si="148"/>
        <v>Singapore </v>
      </c>
      <c r="E4748" t="str">
        <f t="shared" si="149"/>
        <v>629116</v>
      </c>
      <c r="F4748" t="e">
        <f>VLOOKUP(B4748,HawkerCenter!$B$2:$B$11,1,FALSE)</f>
        <v>#N/A</v>
      </c>
    </row>
    <row r="4749" hidden="1" spans="1:6">
      <c r="A4749" t="s">
        <v>9035</v>
      </c>
      <c r="B4749" t="s">
        <v>2098</v>
      </c>
      <c r="C4749" t="s">
        <v>9036</v>
      </c>
      <c r="D4749" t="str">
        <f t="shared" si="148"/>
        <v>#01-197 </v>
      </c>
      <c r="E4749" t="str">
        <f t="shared" si="149"/>
        <v>S-11 Stall 4</v>
      </c>
      <c r="F4749" t="e">
        <f>VLOOKUP(B4749,HawkerCenter!$B$2:$B$11,1,FALSE)</f>
        <v>#N/A</v>
      </c>
    </row>
    <row r="4750" hidden="1" spans="1:6">
      <c r="A4750" t="s">
        <v>9037</v>
      </c>
      <c r="B4750" t="s">
        <v>6205</v>
      </c>
      <c r="C4750" t="s">
        <v>6206</v>
      </c>
      <c r="D4750" t="str">
        <f>C4750</f>
        <v>#01-2843</v>
      </c>
      <c r="E4750" t="str">
        <f t="shared" si="149"/>
        <v/>
      </c>
      <c r="F4750" t="e">
        <f>VLOOKUP(B4750,HawkerCenter!$B$2:$B$11,1,FALSE)</f>
        <v>#N/A</v>
      </c>
    </row>
    <row r="4751" hidden="1" spans="1:6">
      <c r="A4751" t="s">
        <v>9038</v>
      </c>
      <c r="B4751" t="s">
        <v>3546</v>
      </c>
      <c r="C4751" t="s">
        <v>8937</v>
      </c>
      <c r="D4751" t="str">
        <f>C4751</f>
        <v>#01-463</v>
      </c>
      <c r="E4751" t="str">
        <f t="shared" si="149"/>
        <v/>
      </c>
      <c r="F4751" t="e">
        <f>VLOOKUP(B4751,HawkerCenter!$B$2:$B$11,1,FALSE)</f>
        <v>#N/A</v>
      </c>
    </row>
    <row r="4752" hidden="1" spans="1:6">
      <c r="A4752" t="s">
        <v>9039</v>
      </c>
      <c r="B4752" t="s">
        <v>146</v>
      </c>
      <c r="C4752" t="s">
        <v>9040</v>
      </c>
      <c r="D4752" t="str">
        <f t="shared" si="148"/>
        <v>#02-39 </v>
      </c>
      <c r="E4752" t="str">
        <f t="shared" si="149"/>
        <v>Holland Drive Market &amp; Food Centre</v>
      </c>
      <c r="F4752" t="e">
        <f>VLOOKUP(B4752,HawkerCenter!$B$2:$B$11,1,FALSE)</f>
        <v>#N/A</v>
      </c>
    </row>
    <row r="4753" hidden="1" spans="1:6">
      <c r="A4753" t="s">
        <v>9041</v>
      </c>
      <c r="B4753" t="s">
        <v>3</v>
      </c>
      <c r="C4753" t="s">
        <v>9042</v>
      </c>
      <c r="D4753" t="str">
        <f t="shared" si="148"/>
        <v>#01-12 </v>
      </c>
      <c r="E4753" t="str">
        <f t="shared" si="149"/>
        <v>Whampoa Makan Place Block 90</v>
      </c>
      <c r="F4753" t="str">
        <f>VLOOKUP(B4753,HawkerCenter!$B$2:$B$11,1,FALSE)</f>
        <v>90 Whampoa Drive</v>
      </c>
    </row>
    <row r="4754" hidden="1" spans="1:6">
      <c r="A4754" t="s">
        <v>9043</v>
      </c>
      <c r="B4754" t="s">
        <v>9044</v>
      </c>
      <c r="C4754" t="s">
        <v>9045</v>
      </c>
      <c r="D4754" t="str">
        <f t="shared" si="148"/>
        <v>#B1-01 </v>
      </c>
      <c r="E4754" t="str">
        <f t="shared" si="149"/>
        <v>Gateway East</v>
      </c>
      <c r="F4754" t="e">
        <f>VLOOKUP(B4754,HawkerCenter!$B$2:$B$11,1,FALSE)</f>
        <v>#N/A</v>
      </c>
    </row>
    <row r="4755" hidden="1" spans="1:6">
      <c r="A4755" t="s">
        <v>9046</v>
      </c>
      <c r="B4755" t="s">
        <v>1109</v>
      </c>
      <c r="C4755" t="s">
        <v>9047</v>
      </c>
      <c r="D4755" t="str">
        <f t="shared" si="148"/>
        <v>Newton </v>
      </c>
      <c r="E4755" t="str">
        <f t="shared" si="149"/>
        <v>Food Centre</v>
      </c>
      <c r="F4755" t="e">
        <f>VLOOKUP(B4755,HawkerCenter!$B$2:$B$11,1,FALSE)</f>
        <v>#N/A</v>
      </c>
    </row>
    <row r="4756" hidden="1" spans="1:6">
      <c r="A4756" t="s">
        <v>9048</v>
      </c>
      <c r="B4756" t="s">
        <v>9049</v>
      </c>
      <c r="C4756" t="s">
        <v>9050</v>
      </c>
      <c r="D4756" t="str">
        <f t="shared" si="148"/>
        <v>#02-17 </v>
      </c>
      <c r="E4756" t="str">
        <f t="shared" si="149"/>
        <v>Amk Tech II</v>
      </c>
      <c r="F4756" t="e">
        <f>VLOOKUP(B4756,HawkerCenter!$B$2:$B$11,1,FALSE)</f>
        <v>#N/A</v>
      </c>
    </row>
    <row r="4757" hidden="1" spans="1:6">
      <c r="A4757" t="s">
        <v>9051</v>
      </c>
      <c r="B4757" t="s">
        <v>9052</v>
      </c>
      <c r="C4757" t="s">
        <v>870</v>
      </c>
      <c r="D4757" t="str">
        <f>C4757</f>
        <v>#01-19</v>
      </c>
      <c r="E4757" t="str">
        <f t="shared" si="149"/>
        <v/>
      </c>
      <c r="F4757" t="e">
        <f>VLOOKUP(B4757,HawkerCenter!$B$2:$B$11,1,FALSE)</f>
        <v>#N/A</v>
      </c>
    </row>
    <row r="4758" hidden="1" spans="1:6">
      <c r="A4758" t="s">
        <v>9053</v>
      </c>
      <c r="B4758" t="s">
        <v>9054</v>
      </c>
      <c r="C4758" t="s">
        <v>7129</v>
      </c>
      <c r="D4758" t="str">
        <f>C4758</f>
        <v>#01-91</v>
      </c>
      <c r="E4758" t="str">
        <f t="shared" si="149"/>
        <v/>
      </c>
      <c r="F4758" t="e">
        <f>VLOOKUP(B4758,HawkerCenter!$B$2:$B$11,1,FALSE)</f>
        <v>#N/A</v>
      </c>
    </row>
    <row r="4759" hidden="1" spans="1:6">
      <c r="A4759" t="s">
        <v>9055</v>
      </c>
      <c r="B4759" t="s">
        <v>9056</v>
      </c>
      <c r="C4759" t="s">
        <v>5730</v>
      </c>
      <c r="D4759" t="str">
        <f>C4759</f>
        <v>#01-61</v>
      </c>
      <c r="E4759" t="str">
        <f t="shared" si="149"/>
        <v/>
      </c>
      <c r="F4759" t="e">
        <f>VLOOKUP(B4759,HawkerCenter!$B$2:$B$11,1,FALSE)</f>
        <v>#N/A</v>
      </c>
    </row>
    <row r="4760" hidden="1" spans="1:6">
      <c r="A4760" t="s">
        <v>9057</v>
      </c>
      <c r="B4760" t="s">
        <v>310</v>
      </c>
      <c r="C4760" t="s">
        <v>9058</v>
      </c>
      <c r="D4760" t="str">
        <f t="shared" si="148"/>
        <v>#01-41 </v>
      </c>
      <c r="E4760" t="str">
        <f t="shared" si="149"/>
        <v>Market Street Interim Hawker Centre</v>
      </c>
      <c r="F4760" t="e">
        <f>VLOOKUP(B4760,HawkerCenter!$B$2:$B$11,1,FALSE)</f>
        <v>#N/A</v>
      </c>
    </row>
    <row r="4761" hidden="1" spans="1:6">
      <c r="A4761" t="s">
        <v>9059</v>
      </c>
      <c r="B4761" t="s">
        <v>1109</v>
      </c>
      <c r="C4761" t="s">
        <v>9060</v>
      </c>
      <c r="D4761" t="str">
        <f t="shared" si="148"/>
        <v>#01-37 </v>
      </c>
      <c r="E4761" t="str">
        <f t="shared" si="149"/>
        <v>Newton Food Centre</v>
      </c>
      <c r="F4761" t="e">
        <f>VLOOKUP(B4761,HawkerCenter!$B$2:$B$11,1,FALSE)</f>
        <v>#N/A</v>
      </c>
    </row>
    <row r="4762" hidden="1" spans="1:6">
      <c r="A4762" t="s">
        <v>9061</v>
      </c>
      <c r="B4762" t="s">
        <v>695</v>
      </c>
      <c r="C4762" t="s">
        <v>696</v>
      </c>
      <c r="D4762" t="str">
        <f t="shared" si="148"/>
        <v>Singapore </v>
      </c>
      <c r="E4762" t="str">
        <f t="shared" si="149"/>
        <v>208532</v>
      </c>
      <c r="F4762" t="e">
        <f>VLOOKUP(B4762,HawkerCenter!$B$2:$B$11,1,FALSE)</f>
        <v>#N/A</v>
      </c>
    </row>
    <row r="4763" hidden="1" spans="1:6">
      <c r="A4763" t="s">
        <v>9062</v>
      </c>
      <c r="B4763" t="s">
        <v>2927</v>
      </c>
      <c r="C4763" t="s">
        <v>9063</v>
      </c>
      <c r="D4763" t="str">
        <f t="shared" si="148"/>
        <v>#01-17 </v>
      </c>
      <c r="E4763" t="str">
        <f t="shared" si="149"/>
        <v>Mayflower Market &amp; Food Centre</v>
      </c>
      <c r="F4763" t="e">
        <f>VLOOKUP(B4763,HawkerCenter!$B$2:$B$11,1,FALSE)</f>
        <v>#N/A</v>
      </c>
    </row>
    <row r="4764" hidden="1" spans="1:6">
      <c r="A4764" t="s">
        <v>9064</v>
      </c>
      <c r="B4764" t="s">
        <v>15</v>
      </c>
      <c r="C4764" t="s">
        <v>1318</v>
      </c>
      <c r="D4764" t="str">
        <f t="shared" si="148"/>
        <v>Tiong </v>
      </c>
      <c r="E4764" t="str">
        <f t="shared" si="149"/>
        <v>Bahru Market</v>
      </c>
      <c r="F4764" t="e">
        <f>VLOOKUP(B4764,HawkerCenter!$B$2:$B$11,1,FALSE)</f>
        <v>#N/A</v>
      </c>
    </row>
    <row r="4765" hidden="1" spans="1:6">
      <c r="A4765" t="s">
        <v>9065</v>
      </c>
      <c r="B4765" t="s">
        <v>9066</v>
      </c>
      <c r="C4765" t="s">
        <v>9067</v>
      </c>
      <c r="D4765" t="str">
        <f t="shared" si="148"/>
        <v>Singapore </v>
      </c>
      <c r="E4765" t="str">
        <f t="shared" si="149"/>
        <v>427383</v>
      </c>
      <c r="F4765" t="e">
        <f>VLOOKUP(B4765,HawkerCenter!$B$2:$B$11,1,FALSE)</f>
        <v>#N/A</v>
      </c>
    </row>
    <row r="4766" hidden="1" spans="1:6">
      <c r="A4766" t="s">
        <v>9068</v>
      </c>
      <c r="B4766" t="s">
        <v>9069</v>
      </c>
      <c r="C4766" t="s">
        <v>9070</v>
      </c>
      <c r="D4766" t="str">
        <f t="shared" si="148"/>
        <v>Singapore </v>
      </c>
      <c r="E4766" t="str">
        <f t="shared" si="149"/>
        <v>628075</v>
      </c>
      <c r="F4766" t="e">
        <f>VLOOKUP(B4766,HawkerCenter!$B$2:$B$11,1,FALSE)</f>
        <v>#N/A</v>
      </c>
    </row>
    <row r="4767" hidden="1" spans="1:6">
      <c r="A4767" t="s">
        <v>9071</v>
      </c>
      <c r="B4767" t="s">
        <v>9072</v>
      </c>
      <c r="C4767" t="s">
        <v>9073</v>
      </c>
      <c r="D4767" t="str">
        <f t="shared" si="148"/>
        <v>#01-12 </v>
      </c>
      <c r="E4767" t="str">
        <f t="shared" si="149"/>
        <v>Khoo Teck Puat Hospital</v>
      </c>
      <c r="F4767" t="e">
        <f>VLOOKUP(B4767,HawkerCenter!$B$2:$B$11,1,FALSE)</f>
        <v>#N/A</v>
      </c>
    </row>
    <row r="4768" hidden="1" spans="1:6">
      <c r="A4768" t="s">
        <v>9074</v>
      </c>
      <c r="B4768" t="s">
        <v>6995</v>
      </c>
      <c r="C4768" t="s">
        <v>6996</v>
      </c>
      <c r="D4768" t="str">
        <f t="shared" si="148"/>
        <v>Singapore </v>
      </c>
      <c r="E4768" t="str">
        <f t="shared" si="149"/>
        <v>730806</v>
      </c>
      <c r="F4768" t="e">
        <f>VLOOKUP(B4768,HawkerCenter!$B$2:$B$11,1,FALSE)</f>
        <v>#N/A</v>
      </c>
    </row>
    <row r="4769" hidden="1" spans="1:6">
      <c r="A4769" t="s">
        <v>9075</v>
      </c>
      <c r="B4769" t="s">
        <v>12</v>
      </c>
      <c r="C4769" t="s">
        <v>9076</v>
      </c>
      <c r="D4769" t="str">
        <f t="shared" si="148"/>
        <v>#01-48 </v>
      </c>
      <c r="E4769" t="str">
        <f t="shared" si="149"/>
        <v>Clementi 448 Market &amp; Food Centre</v>
      </c>
      <c r="F4769" t="str">
        <f>VLOOKUP(B4769,HawkerCenter!$B$2:$B$11,1,FALSE)</f>
        <v>448 Clementi Avenue 3</v>
      </c>
    </row>
    <row r="4770" hidden="1" spans="1:6">
      <c r="A4770" t="s">
        <v>8896</v>
      </c>
      <c r="B4770" t="s">
        <v>2082</v>
      </c>
      <c r="C4770" t="s">
        <v>4090</v>
      </c>
      <c r="D4770" t="str">
        <f>C4770</f>
        <v>#01-101</v>
      </c>
      <c r="E4770" t="str">
        <f t="shared" si="149"/>
        <v/>
      </c>
      <c r="F4770" t="e">
        <f>VLOOKUP(B4770,HawkerCenter!$B$2:$B$11,1,FALSE)</f>
        <v>#N/A</v>
      </c>
    </row>
    <row r="4771" hidden="1" spans="1:6">
      <c r="A4771" t="s">
        <v>8897</v>
      </c>
      <c r="B4771" t="s">
        <v>1114</v>
      </c>
      <c r="C4771" t="s">
        <v>8898</v>
      </c>
      <c r="D4771" t="str">
        <f t="shared" si="148"/>
        <v>#01-590 </v>
      </c>
      <c r="E4771" t="str">
        <f t="shared" si="149"/>
        <v>Yong Sheng Coffeeshop</v>
      </c>
      <c r="F4771" t="e">
        <f>VLOOKUP(B4771,HawkerCenter!$B$2:$B$11,1,FALSE)</f>
        <v>#N/A</v>
      </c>
    </row>
    <row r="4772" hidden="1" spans="1:6">
      <c r="A4772" t="s">
        <v>9077</v>
      </c>
      <c r="B4772" t="s">
        <v>681</v>
      </c>
      <c r="C4772" t="s">
        <v>9078</v>
      </c>
      <c r="D4772" t="str">
        <f t="shared" si="148"/>
        <v>#B1-85 </v>
      </c>
      <c r="E4772" t="str">
        <f t="shared" si="149"/>
        <v>to 87 &amp; #B1-112 to 146 Parkway Parade Food Republic</v>
      </c>
      <c r="F4772" t="e">
        <f>VLOOKUP(B4772,HawkerCenter!$B$2:$B$11,1,FALSE)</f>
        <v>#N/A</v>
      </c>
    </row>
    <row r="4773" hidden="1" spans="1:6">
      <c r="A4773" t="s">
        <v>9079</v>
      </c>
      <c r="B4773" t="s">
        <v>14</v>
      </c>
      <c r="C4773" t="s">
        <v>9080</v>
      </c>
      <c r="D4773" t="str">
        <f t="shared" si="148"/>
        <v>#01-1066 </v>
      </c>
      <c r="E4773" t="str">
        <f t="shared" si="149"/>
        <v>People's Park Complex Food Centre</v>
      </c>
      <c r="F4773" t="e">
        <f>VLOOKUP(B4773,HawkerCenter!$B$2:$B$11,1,FALSE)</f>
        <v>#N/A</v>
      </c>
    </row>
    <row r="4774" hidden="1" spans="1:6">
      <c r="A4774" t="s">
        <v>9081</v>
      </c>
      <c r="B4774" t="s">
        <v>9082</v>
      </c>
      <c r="C4774" t="s">
        <v>9083</v>
      </c>
      <c r="D4774" t="str">
        <f t="shared" si="148"/>
        <v>Singapore </v>
      </c>
      <c r="E4774" t="str">
        <f t="shared" si="149"/>
        <v>427410</v>
      </c>
      <c r="F4774" t="e">
        <f>VLOOKUP(B4774,HawkerCenter!$B$2:$B$11,1,FALSE)</f>
        <v>#N/A</v>
      </c>
    </row>
    <row r="4775" hidden="1" spans="1:6">
      <c r="A4775" t="s">
        <v>9084</v>
      </c>
      <c r="B4775" t="s">
        <v>419</v>
      </c>
      <c r="C4775" t="s">
        <v>420</v>
      </c>
      <c r="D4775" t="str">
        <f>C4775</f>
        <v>#01-763</v>
      </c>
      <c r="E4775" t="str">
        <f t="shared" si="149"/>
        <v/>
      </c>
      <c r="F4775" t="e">
        <f>VLOOKUP(B4775,HawkerCenter!$B$2:$B$11,1,FALSE)</f>
        <v>#N/A</v>
      </c>
    </row>
    <row r="4776" hidden="1" spans="1:6">
      <c r="A4776" t="s">
        <v>9085</v>
      </c>
      <c r="B4776" t="s">
        <v>644</v>
      </c>
      <c r="C4776" t="s">
        <v>9086</v>
      </c>
      <c r="D4776" t="str">
        <f t="shared" si="148"/>
        <v>#01-30 </v>
      </c>
      <c r="E4776" t="str">
        <f t="shared" si="149"/>
        <v>Kaki Bukit 511 Market &amp; Food Centre</v>
      </c>
      <c r="F4776" t="e">
        <f>VLOOKUP(B4776,HawkerCenter!$B$2:$B$11,1,FALSE)</f>
        <v>#N/A</v>
      </c>
    </row>
    <row r="4777" hidden="1" spans="1:6">
      <c r="A4777" t="s">
        <v>9087</v>
      </c>
      <c r="B4777" t="s">
        <v>7682</v>
      </c>
      <c r="C4777" t="s">
        <v>7683</v>
      </c>
      <c r="D4777" t="str">
        <f t="shared" si="148"/>
        <v>Singapore </v>
      </c>
      <c r="E4777" t="str">
        <f t="shared" si="149"/>
        <v>218415</v>
      </c>
      <c r="F4777" t="e">
        <f>VLOOKUP(B4777,HawkerCenter!$B$2:$B$11,1,FALSE)</f>
        <v>#N/A</v>
      </c>
    </row>
    <row r="4778" hidden="1" spans="1:6">
      <c r="A4778" t="s">
        <v>9088</v>
      </c>
      <c r="B4778" t="s">
        <v>630</v>
      </c>
      <c r="C4778" t="s">
        <v>9089</v>
      </c>
      <c r="D4778" t="str">
        <f t="shared" si="148"/>
        <v>#01-02 </v>
      </c>
      <c r="E4778" t="str">
        <f t="shared" si="149"/>
        <v>Upper Boon Keng Market &amp; Food Centre</v>
      </c>
      <c r="F4778" t="e">
        <f>VLOOKUP(B4778,HawkerCenter!$B$2:$B$11,1,FALSE)</f>
        <v>#N/A</v>
      </c>
    </row>
    <row r="4779" hidden="1" spans="1:6">
      <c r="A4779" t="s">
        <v>9090</v>
      </c>
      <c r="B4779" t="s">
        <v>22</v>
      </c>
      <c r="C4779" t="s">
        <v>9091</v>
      </c>
      <c r="D4779" t="str">
        <f t="shared" si="148"/>
        <v>#01-142 </v>
      </c>
      <c r="E4779" t="str">
        <f t="shared" si="149"/>
        <v>Chong Pang Market &amp; Food Centre</v>
      </c>
      <c r="F4779" t="e">
        <f>VLOOKUP(B4779,HawkerCenter!$B$2:$B$11,1,FALSE)</f>
        <v>#N/A</v>
      </c>
    </row>
    <row r="4780" hidden="1" spans="1:6">
      <c r="A4780" t="s">
        <v>9092</v>
      </c>
      <c r="B4780" t="s">
        <v>817</v>
      </c>
      <c r="C4780" t="s">
        <v>9093</v>
      </c>
      <c r="D4780" t="str">
        <f t="shared" si="148"/>
        <v>Stall </v>
      </c>
      <c r="E4780" t="str">
        <f t="shared" si="149"/>
        <v>7/8 Lau Pa Sat</v>
      </c>
      <c r="F4780" t="e">
        <f>VLOOKUP(B4780,HawkerCenter!$B$2:$B$11,1,FALSE)</f>
        <v>#N/A</v>
      </c>
    </row>
    <row r="4781" hidden="1" spans="1:6">
      <c r="A4781" t="s">
        <v>9094</v>
      </c>
      <c r="B4781" t="s">
        <v>7274</v>
      </c>
      <c r="C4781" t="s">
        <v>9095</v>
      </c>
      <c r="D4781" t="str">
        <f t="shared" si="148"/>
        <v>Singapore </v>
      </c>
      <c r="E4781" t="str">
        <f t="shared" si="149"/>
        <v>760846</v>
      </c>
      <c r="F4781" t="e">
        <f>VLOOKUP(B4781,HawkerCenter!$B$2:$B$11,1,FALSE)</f>
        <v>#N/A</v>
      </c>
    </row>
    <row r="4782" hidden="1" spans="1:6">
      <c r="A4782" t="s">
        <v>9096</v>
      </c>
      <c r="B4782" t="s">
        <v>5258</v>
      </c>
      <c r="C4782" t="s">
        <v>9097</v>
      </c>
      <c r="D4782" t="str">
        <f t="shared" si="148"/>
        <v>#02-01 </v>
      </c>
      <c r="E4782" t="str">
        <f t="shared" si="149"/>
        <v>Galaxis</v>
      </c>
      <c r="F4782" t="e">
        <f>VLOOKUP(B4782,HawkerCenter!$B$2:$B$11,1,FALSE)</f>
        <v>#N/A</v>
      </c>
    </row>
    <row r="4783" hidden="1" spans="1:6">
      <c r="A4783" t="s">
        <v>9098</v>
      </c>
      <c r="B4783" t="s">
        <v>9099</v>
      </c>
      <c r="C4783" t="s">
        <v>9100</v>
      </c>
      <c r="D4783" t="str">
        <f t="shared" si="148"/>
        <v>Singapore </v>
      </c>
      <c r="E4783" t="str">
        <f t="shared" si="149"/>
        <v>387866</v>
      </c>
      <c r="F4783" t="e">
        <f>VLOOKUP(B4783,HawkerCenter!$B$2:$B$11,1,FALSE)</f>
        <v>#N/A</v>
      </c>
    </row>
    <row r="4784" hidden="1" spans="1:6">
      <c r="A4784" t="s">
        <v>9101</v>
      </c>
      <c r="B4784" t="s">
        <v>15</v>
      </c>
      <c r="C4784" t="s">
        <v>9102</v>
      </c>
      <c r="D4784" t="str">
        <f t="shared" si="148"/>
        <v>#02-61 </v>
      </c>
      <c r="E4784" t="str">
        <f t="shared" si="149"/>
        <v>Tiong Bahru Market</v>
      </c>
      <c r="F4784" t="e">
        <f>VLOOKUP(B4784,HawkerCenter!$B$2:$B$11,1,FALSE)</f>
        <v>#N/A</v>
      </c>
    </row>
    <row r="4785" hidden="1" spans="1:6">
      <c r="A4785" t="s">
        <v>9103</v>
      </c>
      <c r="B4785" t="s">
        <v>5822</v>
      </c>
      <c r="C4785" t="s">
        <v>9104</v>
      </c>
      <c r="D4785" t="str">
        <f t="shared" si="148"/>
        <v>#02-12 </v>
      </c>
      <c r="E4785" t="str">
        <f t="shared" si="149"/>
        <v>Kallang Wave Mall</v>
      </c>
      <c r="F4785" t="e">
        <f>VLOOKUP(B4785,HawkerCenter!$B$2:$B$11,1,FALSE)</f>
        <v>#N/A</v>
      </c>
    </row>
    <row r="4786" hidden="1" spans="1:6">
      <c r="A4786" t="s">
        <v>9105</v>
      </c>
      <c r="B4786" t="s">
        <v>5</v>
      </c>
      <c r="C4786" t="s">
        <v>9106</v>
      </c>
      <c r="D4786" t="str">
        <f t="shared" si="148"/>
        <v>#02-113 </v>
      </c>
      <c r="E4786" t="str">
        <f t="shared" si="149"/>
        <v>Amoy Street Food Centre</v>
      </c>
      <c r="F4786" t="str">
        <f>VLOOKUP(B4786,HawkerCenter!$B$2:$B$11,1,FALSE)</f>
        <v>7 Maxwell Road</v>
      </c>
    </row>
    <row r="4787" hidden="1" spans="1:6">
      <c r="A4787" t="s">
        <v>9107</v>
      </c>
      <c r="B4787" t="s">
        <v>1587</v>
      </c>
      <c r="C4787" t="s">
        <v>9108</v>
      </c>
      <c r="D4787" t="str">
        <f t="shared" si="148"/>
        <v>#01-99 </v>
      </c>
      <c r="E4787" t="str">
        <f t="shared" si="149"/>
        <v>Bing Garden Eating House</v>
      </c>
      <c r="F4787" t="e">
        <f>VLOOKUP(B4787,HawkerCenter!$B$2:$B$11,1,FALSE)</f>
        <v>#N/A</v>
      </c>
    </row>
    <row r="4788" hidden="1" spans="1:6">
      <c r="A4788" t="s">
        <v>9109</v>
      </c>
      <c r="B4788" t="s">
        <v>659</v>
      </c>
      <c r="C4788" t="s">
        <v>660</v>
      </c>
      <c r="D4788" t="str">
        <f>C4788</f>
        <v>#01-60</v>
      </c>
      <c r="E4788" t="str">
        <f t="shared" si="149"/>
        <v/>
      </c>
      <c r="F4788" t="e">
        <f>VLOOKUP(B4788,HawkerCenter!$B$2:$B$11,1,FALSE)</f>
        <v>#N/A</v>
      </c>
    </row>
    <row r="4789" hidden="1" spans="1:6">
      <c r="A4789" t="s">
        <v>9110</v>
      </c>
      <c r="B4789" t="s">
        <v>6</v>
      </c>
      <c r="C4789" t="s">
        <v>9111</v>
      </c>
      <c r="D4789" t="str">
        <f t="shared" si="148"/>
        <v>#01-224 </v>
      </c>
      <c r="E4789" t="str">
        <f t="shared" si="149"/>
        <v>Tekka Centre</v>
      </c>
      <c r="F4789" t="str">
        <f>VLOOKUP(B4789,HawkerCenter!$B$2:$B$11,1,FALSE)</f>
        <v>665 Buffalo Road</v>
      </c>
    </row>
    <row r="4790" hidden="1" spans="1:6">
      <c r="A4790" t="s">
        <v>9112</v>
      </c>
      <c r="B4790" t="s">
        <v>12</v>
      </c>
      <c r="C4790" t="s">
        <v>9113</v>
      </c>
      <c r="D4790" t="str">
        <f t="shared" si="148"/>
        <v>#01-49 </v>
      </c>
      <c r="E4790" t="str">
        <f t="shared" si="149"/>
        <v>Clementi 448 Market &amp; Food Centre</v>
      </c>
      <c r="F4790" t="str">
        <f>VLOOKUP(B4790,HawkerCenter!$B$2:$B$11,1,FALSE)</f>
        <v>448 Clementi Avenue 3</v>
      </c>
    </row>
    <row r="4791" hidden="1" spans="1:6">
      <c r="A4791" t="s">
        <v>9114</v>
      </c>
      <c r="B4791" t="s">
        <v>18</v>
      </c>
      <c r="C4791" t="s">
        <v>9115</v>
      </c>
      <c r="D4791" t="str">
        <f t="shared" si="148"/>
        <v>#01-47 </v>
      </c>
      <c r="E4791" t="str">
        <f t="shared" si="149"/>
        <v>Bedok Interchange Hawker Centre</v>
      </c>
      <c r="F4791" t="e">
        <f>VLOOKUP(B4791,HawkerCenter!$B$2:$B$11,1,FALSE)</f>
        <v>#N/A</v>
      </c>
    </row>
    <row r="4792" hidden="1" spans="1:6">
      <c r="A4792" t="s">
        <v>9116</v>
      </c>
      <c r="B4792" t="s">
        <v>1963</v>
      </c>
      <c r="C4792" t="s">
        <v>9117</v>
      </c>
      <c r="D4792" t="str">
        <f t="shared" si="148"/>
        <v>#01-11 </v>
      </c>
      <c r="E4792" t="str">
        <f t="shared" si="149"/>
        <v>Bedok Food Centre</v>
      </c>
      <c r="F4792" t="e">
        <f>VLOOKUP(B4792,HawkerCenter!$B$2:$B$11,1,FALSE)</f>
        <v>#N/A</v>
      </c>
    </row>
    <row r="4793" hidden="1" spans="1:6">
      <c r="A4793" t="s">
        <v>9118</v>
      </c>
      <c r="B4793" t="s">
        <v>9119</v>
      </c>
      <c r="C4793" t="s">
        <v>9120</v>
      </c>
      <c r="D4793" t="str">
        <f t="shared" si="148"/>
        <v>#01-548 </v>
      </c>
      <c r="E4793" t="str">
        <f t="shared" si="149"/>
        <v>Fajar Shopping Centre</v>
      </c>
      <c r="F4793" t="e">
        <f>VLOOKUP(B4793,HawkerCenter!$B$2:$B$11,1,FALSE)</f>
        <v>#N/A</v>
      </c>
    </row>
    <row r="4794" hidden="1" spans="1:6">
      <c r="A4794" t="s">
        <v>8945</v>
      </c>
      <c r="B4794" t="s">
        <v>16</v>
      </c>
      <c r="C4794" t="s">
        <v>8946</v>
      </c>
      <c r="D4794" t="str">
        <f t="shared" si="148"/>
        <v>#01-87 </v>
      </c>
      <c r="E4794" t="str">
        <f t="shared" si="149"/>
        <v>Albert Centre Market &amp; Food Centre</v>
      </c>
      <c r="F4794" t="e">
        <f>VLOOKUP(B4794,HawkerCenter!$B$2:$B$11,1,FALSE)</f>
        <v>#N/A</v>
      </c>
    </row>
    <row r="4795" hidden="1" spans="1:6">
      <c r="A4795" t="s">
        <v>8947</v>
      </c>
      <c r="B4795" t="s">
        <v>2582</v>
      </c>
      <c r="C4795" t="s">
        <v>8948</v>
      </c>
      <c r="D4795" t="str">
        <f t="shared" si="148"/>
        <v>#01-01 </v>
      </c>
      <c r="E4795" t="str">
        <f t="shared" si="149"/>
        <v>Techlink Kopitiam</v>
      </c>
      <c r="F4795" t="e">
        <f>VLOOKUP(B4795,HawkerCenter!$B$2:$B$11,1,FALSE)</f>
        <v>#N/A</v>
      </c>
    </row>
    <row r="4796" hidden="1" spans="1:6">
      <c r="A4796" t="s">
        <v>9121</v>
      </c>
      <c r="B4796" t="s">
        <v>12</v>
      </c>
      <c r="C4796" t="s">
        <v>9122</v>
      </c>
      <c r="D4796" t="str">
        <f t="shared" si="148"/>
        <v>#01-25 </v>
      </c>
      <c r="E4796" t="str">
        <f t="shared" si="149"/>
        <v>Clementi 448 Market &amp; Food Centre</v>
      </c>
      <c r="F4796" t="str">
        <f>VLOOKUP(B4796,HawkerCenter!$B$2:$B$11,1,FALSE)</f>
        <v>448 Clementi Avenue 3</v>
      </c>
    </row>
    <row r="4797" hidden="1" spans="1:6">
      <c r="A4797" t="s">
        <v>9123</v>
      </c>
      <c r="B4797" t="s">
        <v>5304</v>
      </c>
      <c r="C4797" t="s">
        <v>9124</v>
      </c>
      <c r="D4797" t="str">
        <f t="shared" si="148"/>
        <v>#01-209 </v>
      </c>
      <c r="E4797" t="str">
        <f t="shared" si="149"/>
        <v>Chong Boon Market &amp; Food Centre</v>
      </c>
      <c r="F4797" t="e">
        <f>VLOOKUP(B4797,HawkerCenter!$B$2:$B$11,1,FALSE)</f>
        <v>#N/A</v>
      </c>
    </row>
    <row r="4798" hidden="1" spans="1:6">
      <c r="A4798" t="s">
        <v>9125</v>
      </c>
      <c r="B4798" t="s">
        <v>9126</v>
      </c>
      <c r="C4798" t="s">
        <v>9127</v>
      </c>
      <c r="D4798" t="str">
        <f t="shared" si="148"/>
        <v>Jurong </v>
      </c>
      <c r="E4798" t="str">
        <f t="shared" si="149"/>
        <v>East Bus Interchange</v>
      </c>
      <c r="F4798" t="e">
        <f>VLOOKUP(B4798,HawkerCenter!$B$2:$B$11,1,FALSE)</f>
        <v>#N/A</v>
      </c>
    </row>
    <row r="4799" hidden="1" spans="1:6">
      <c r="A4799" t="s">
        <v>9128</v>
      </c>
      <c r="B4799" t="s">
        <v>3291</v>
      </c>
      <c r="C4799" t="s">
        <v>9129</v>
      </c>
      <c r="D4799" t="str">
        <f t="shared" si="148"/>
        <v>#B1-12 </v>
      </c>
      <c r="E4799" t="str">
        <f t="shared" si="149"/>
        <v>Eastpoint Mall</v>
      </c>
      <c r="F4799" t="e">
        <f>VLOOKUP(B4799,HawkerCenter!$B$2:$B$11,1,FALSE)</f>
        <v>#N/A</v>
      </c>
    </row>
    <row r="4800" hidden="1" spans="1:6">
      <c r="A4800" t="s">
        <v>9130</v>
      </c>
      <c r="B4800" t="s">
        <v>6</v>
      </c>
      <c r="C4800" t="s">
        <v>9131</v>
      </c>
      <c r="D4800" t="str">
        <f t="shared" si="148"/>
        <v>#01-248 </v>
      </c>
      <c r="E4800" t="str">
        <f t="shared" si="149"/>
        <v>Tekka Centre</v>
      </c>
      <c r="F4800" t="str">
        <f>VLOOKUP(B4800,HawkerCenter!$B$2:$B$11,1,FALSE)</f>
        <v>665 Buffalo Road</v>
      </c>
    </row>
    <row r="4801" hidden="1" spans="1:6">
      <c r="A4801" t="s">
        <v>9132</v>
      </c>
      <c r="B4801" t="s">
        <v>9133</v>
      </c>
      <c r="C4801" t="s">
        <v>9134</v>
      </c>
      <c r="D4801" t="str">
        <f t="shared" si="148"/>
        <v>Singapore </v>
      </c>
      <c r="E4801" t="str">
        <f t="shared" si="149"/>
        <v>388248</v>
      </c>
      <c r="F4801" t="e">
        <f>VLOOKUP(B4801,HawkerCenter!$B$2:$B$11,1,FALSE)</f>
        <v>#N/A</v>
      </c>
    </row>
    <row r="4802" hidden="1" spans="1:6">
      <c r="A4802" t="s">
        <v>9135</v>
      </c>
      <c r="B4802" t="s">
        <v>5</v>
      </c>
      <c r="C4802" t="s">
        <v>9136</v>
      </c>
      <c r="D4802" t="str">
        <f t="shared" si="148"/>
        <v>#01-31 </v>
      </c>
      <c r="E4802" t="str">
        <f t="shared" si="149"/>
        <v>Amoy Street Food Centre</v>
      </c>
      <c r="F4802" t="str">
        <f>VLOOKUP(B4802,HawkerCenter!$B$2:$B$11,1,FALSE)</f>
        <v>7 Maxwell Road</v>
      </c>
    </row>
    <row r="4803" hidden="1" spans="1:6">
      <c r="A4803" t="s">
        <v>9137</v>
      </c>
      <c r="B4803" t="s">
        <v>9138</v>
      </c>
      <c r="C4803" t="s">
        <v>9139</v>
      </c>
      <c r="D4803" t="str">
        <f t="shared" ref="D4803:D4866" si="150">LEFT(C4803,FIND(" ",C4803))</f>
        <v>Singapore </v>
      </c>
      <c r="E4803" t="str">
        <f t="shared" ref="E4803:E4866" si="151">RIGHT(C4803,LEN(C4803)-LEN(D4803))</f>
        <v>758498</v>
      </c>
      <c r="F4803" t="e">
        <f>VLOOKUP(B4803,HawkerCenter!$B$2:$B$11,1,FALSE)</f>
        <v>#N/A</v>
      </c>
    </row>
    <row r="4804" hidden="1" spans="1:6">
      <c r="A4804" t="s">
        <v>9140</v>
      </c>
      <c r="B4804" t="s">
        <v>9141</v>
      </c>
      <c r="C4804" t="s">
        <v>9142</v>
      </c>
      <c r="D4804" t="str">
        <f>C4804</f>
        <v>#01-1679</v>
      </c>
      <c r="E4804" t="str">
        <f t="shared" si="151"/>
        <v/>
      </c>
      <c r="F4804" t="e">
        <f>VLOOKUP(B4804,HawkerCenter!$B$2:$B$11,1,FALSE)</f>
        <v>#N/A</v>
      </c>
    </row>
    <row r="4805" hidden="1" spans="1:6">
      <c r="A4805" t="s">
        <v>9143</v>
      </c>
      <c r="B4805" t="s">
        <v>6298</v>
      </c>
      <c r="C4805" t="s">
        <v>9144</v>
      </c>
      <c r="D4805" t="str">
        <f t="shared" si="150"/>
        <v>Singapore </v>
      </c>
      <c r="E4805" t="str">
        <f t="shared" si="151"/>
        <v>460128</v>
      </c>
      <c r="F4805" t="e">
        <f>VLOOKUP(B4805,HawkerCenter!$B$2:$B$11,1,FALSE)</f>
        <v>#N/A</v>
      </c>
    </row>
    <row r="4806" hidden="1" spans="1:6">
      <c r="A4806" t="s">
        <v>9145</v>
      </c>
      <c r="B4806" t="s">
        <v>9146</v>
      </c>
      <c r="C4806" t="s">
        <v>9147</v>
      </c>
      <c r="D4806" t="str">
        <f t="shared" si="150"/>
        <v>Asia </v>
      </c>
      <c r="E4806" t="str">
        <f t="shared" si="151"/>
        <v>Square Tower 2</v>
      </c>
      <c r="F4806" t="e">
        <f>VLOOKUP(B4806,HawkerCenter!$B$2:$B$11,1,FALSE)</f>
        <v>#N/A</v>
      </c>
    </row>
    <row r="4807" hidden="1" spans="1:6">
      <c r="A4807" t="s">
        <v>9148</v>
      </c>
      <c r="B4807" t="s">
        <v>1704</v>
      </c>
      <c r="C4807" t="s">
        <v>9149</v>
      </c>
      <c r="D4807" t="str">
        <f t="shared" si="150"/>
        <v>#01-129 </v>
      </c>
      <c r="E4807" t="str">
        <f t="shared" si="151"/>
        <v>Cheng San Market &amp; Cooked Food Centre</v>
      </c>
      <c r="F4807" t="e">
        <f>VLOOKUP(B4807,HawkerCenter!$B$2:$B$11,1,FALSE)</f>
        <v>#N/A</v>
      </c>
    </row>
    <row r="4808" hidden="1" spans="1:6">
      <c r="A4808" t="s">
        <v>9150</v>
      </c>
      <c r="B4808" t="s">
        <v>3507</v>
      </c>
      <c r="C4808" t="s">
        <v>9151</v>
      </c>
      <c r="D4808" t="str">
        <f t="shared" si="150"/>
        <v>Singapore </v>
      </c>
      <c r="E4808" t="str">
        <f t="shared" si="151"/>
        <v>761317</v>
      </c>
      <c r="F4808" t="e">
        <f>VLOOKUP(B4808,HawkerCenter!$B$2:$B$11,1,FALSE)</f>
        <v>#N/A</v>
      </c>
    </row>
    <row r="4809" hidden="1" spans="1:6">
      <c r="A4809" t="s">
        <v>9152</v>
      </c>
      <c r="B4809" t="s">
        <v>684</v>
      </c>
      <c r="C4809" t="s">
        <v>8392</v>
      </c>
      <c r="D4809" t="str">
        <f t="shared" si="150"/>
        <v>#01-93 </v>
      </c>
      <c r="E4809" t="str">
        <f t="shared" si="151"/>
        <v>North Bridge Road Market &amp; Food Centre</v>
      </c>
      <c r="F4809" t="e">
        <f>VLOOKUP(B4809,HawkerCenter!$B$2:$B$11,1,FALSE)</f>
        <v>#N/A</v>
      </c>
    </row>
    <row r="4810" hidden="1" spans="1:6">
      <c r="A4810" t="s">
        <v>9153</v>
      </c>
      <c r="B4810" t="s">
        <v>11</v>
      </c>
      <c r="C4810" t="s">
        <v>8370</v>
      </c>
      <c r="D4810" t="str">
        <f t="shared" si="150"/>
        <v>#01-86 </v>
      </c>
      <c r="E4810" t="str">
        <f t="shared" si="151"/>
        <v>Golden Mile Food Centre</v>
      </c>
      <c r="F4810" t="str">
        <f>VLOOKUP(B4810,HawkerCenter!$B$2:$B$11,1,FALSE)</f>
        <v>505 Beach Road</v>
      </c>
    </row>
    <row r="4811" hidden="1" spans="1:6">
      <c r="A4811" t="s">
        <v>9154</v>
      </c>
      <c r="B4811" t="s">
        <v>1161</v>
      </c>
      <c r="C4811" t="s">
        <v>9155</v>
      </c>
      <c r="D4811" t="str">
        <f t="shared" si="150"/>
        <v>#01-49 </v>
      </c>
      <c r="E4811" t="str">
        <f t="shared" si="151"/>
        <v>Toa Payoh Lorong 8 Market &amp; Food Centre</v>
      </c>
      <c r="F4811" t="e">
        <f>VLOOKUP(B4811,HawkerCenter!$B$2:$B$11,1,FALSE)</f>
        <v>#N/A</v>
      </c>
    </row>
    <row r="4812" hidden="1" spans="1:6">
      <c r="A4812" t="s">
        <v>9156</v>
      </c>
      <c r="B4812" t="s">
        <v>3</v>
      </c>
      <c r="C4812" t="s">
        <v>9157</v>
      </c>
      <c r="D4812" t="str">
        <f t="shared" si="150"/>
        <v>#01-16 </v>
      </c>
      <c r="E4812" t="str">
        <f t="shared" si="151"/>
        <v>Whampoa Makan Place Block 90</v>
      </c>
      <c r="F4812" t="str">
        <f>VLOOKUP(B4812,HawkerCenter!$B$2:$B$11,1,FALSE)</f>
        <v>90 Whampoa Drive</v>
      </c>
    </row>
    <row r="4813" hidden="1" spans="1:6">
      <c r="A4813" t="s">
        <v>9158</v>
      </c>
      <c r="B4813" t="s">
        <v>305</v>
      </c>
      <c r="C4813" t="s">
        <v>9159</v>
      </c>
      <c r="D4813" t="str">
        <f t="shared" si="150"/>
        <v>#01-31/32/33 </v>
      </c>
      <c r="E4813" t="str">
        <f t="shared" si="151"/>
        <v>The Seletar Mall</v>
      </c>
      <c r="F4813" t="e">
        <f>VLOOKUP(B4813,HawkerCenter!$B$2:$B$11,1,FALSE)</f>
        <v>#N/A</v>
      </c>
    </row>
    <row r="4814" hidden="1" spans="1:6">
      <c r="A4814" t="s">
        <v>9160</v>
      </c>
      <c r="B4814" t="s">
        <v>9</v>
      </c>
      <c r="C4814" t="s">
        <v>9161</v>
      </c>
      <c r="D4814" t="str">
        <f t="shared" si="150"/>
        <v>#02-164 </v>
      </c>
      <c r="E4814" t="str">
        <f t="shared" si="151"/>
        <v>Bukit Timah Market &amp; Food Centre</v>
      </c>
      <c r="F4814" t="str">
        <f>VLOOKUP(B4814,HawkerCenter!$B$2:$B$11,1,FALSE)</f>
        <v>51 Upper Bukit Timah Road</v>
      </c>
    </row>
    <row r="4815" hidden="1" spans="1:6">
      <c r="A4815" t="s">
        <v>9162</v>
      </c>
      <c r="B4815" t="s">
        <v>8</v>
      </c>
      <c r="C4815" t="s">
        <v>1592</v>
      </c>
      <c r="D4815" t="str">
        <f t="shared" si="150"/>
        <v>Hong </v>
      </c>
      <c r="E4815" t="str">
        <f t="shared" si="151"/>
        <v>Lim Market &amp; Food Centre</v>
      </c>
      <c r="F4815" t="str">
        <f>VLOOKUP(B4815,HawkerCenter!$B$2:$B$11,1,FALSE)</f>
        <v>531A Upper Cross Street</v>
      </c>
    </row>
    <row r="4816" hidden="1" spans="1:6">
      <c r="A4816" t="s">
        <v>9163</v>
      </c>
      <c r="B4816" t="s">
        <v>6333</v>
      </c>
      <c r="C4816" t="s">
        <v>9164</v>
      </c>
      <c r="D4816" t="str">
        <f>C4816</f>
        <v>#01-184</v>
      </c>
      <c r="E4816" t="str">
        <f t="shared" si="151"/>
        <v/>
      </c>
      <c r="F4816" t="e">
        <f>VLOOKUP(B4816,HawkerCenter!$B$2:$B$11,1,FALSE)</f>
        <v>#N/A</v>
      </c>
    </row>
    <row r="4817" hidden="1" spans="1:6">
      <c r="A4817" t="s">
        <v>9165</v>
      </c>
      <c r="B4817" t="s">
        <v>3141</v>
      </c>
      <c r="C4817" t="s">
        <v>9166</v>
      </c>
      <c r="D4817" t="str">
        <f t="shared" si="150"/>
        <v>#01-26 </v>
      </c>
      <c r="E4817" t="str">
        <f t="shared" si="151"/>
        <v>Whampoa Makan Place Block 91</v>
      </c>
      <c r="F4817" t="e">
        <f>VLOOKUP(B4817,HawkerCenter!$B$2:$B$11,1,FALSE)</f>
        <v>#N/A</v>
      </c>
    </row>
    <row r="4818" hidden="1" spans="1:6">
      <c r="A4818" t="s">
        <v>9167</v>
      </c>
      <c r="B4818" t="s">
        <v>9168</v>
      </c>
      <c r="C4818" t="s">
        <v>9169</v>
      </c>
      <c r="D4818" t="str">
        <f t="shared" si="150"/>
        <v>Block </v>
      </c>
      <c r="E4818" t="str">
        <f t="shared" si="151"/>
        <v>E2 Basement 2 Faculty of Engineering</v>
      </c>
      <c r="F4818" t="e">
        <f>VLOOKUP(B4818,HawkerCenter!$B$2:$B$11,1,FALSE)</f>
        <v>#N/A</v>
      </c>
    </row>
    <row r="4819" hidden="1" spans="1:6">
      <c r="A4819" t="s">
        <v>9170</v>
      </c>
      <c r="B4819" t="s">
        <v>1047</v>
      </c>
      <c r="C4819" t="s">
        <v>9171</v>
      </c>
      <c r="D4819" t="str">
        <f t="shared" si="150"/>
        <v>#01-356N </v>
      </c>
      <c r="E4819" t="str">
        <f t="shared" si="151"/>
        <v>Blk 75 Lorong 5 Toa Payoh Food Centre</v>
      </c>
      <c r="F4819" t="e">
        <f>VLOOKUP(B4819,HawkerCenter!$B$2:$B$11,1,FALSE)</f>
        <v>#N/A</v>
      </c>
    </row>
    <row r="4820" hidden="1" spans="1:6">
      <c r="A4820" t="s">
        <v>8991</v>
      </c>
      <c r="B4820" t="s">
        <v>1949</v>
      </c>
      <c r="C4820" t="s">
        <v>48</v>
      </c>
      <c r="D4820" t="str">
        <f>C4820</f>
        <v>#01-01</v>
      </c>
      <c r="E4820" t="str">
        <f t="shared" si="151"/>
        <v/>
      </c>
      <c r="F4820" t="e">
        <f>VLOOKUP(B4820,HawkerCenter!$B$2:$B$11,1,FALSE)</f>
        <v>#N/A</v>
      </c>
    </row>
    <row r="4821" hidden="1" spans="1:6">
      <c r="A4821" t="s">
        <v>8992</v>
      </c>
      <c r="B4821" t="s">
        <v>1005</v>
      </c>
      <c r="C4821" t="s">
        <v>1006</v>
      </c>
      <c r="D4821" t="str">
        <f>C4821</f>
        <v>#01-90</v>
      </c>
      <c r="E4821" t="str">
        <f t="shared" si="151"/>
        <v/>
      </c>
      <c r="F4821" t="e">
        <f>VLOOKUP(B4821,HawkerCenter!$B$2:$B$11,1,FALSE)</f>
        <v>#N/A</v>
      </c>
    </row>
    <row r="4822" hidden="1" spans="1:6">
      <c r="A4822" t="s">
        <v>8993</v>
      </c>
      <c r="B4822" t="s">
        <v>5784</v>
      </c>
      <c r="C4822" t="s">
        <v>5785</v>
      </c>
      <c r="D4822" t="str">
        <f t="shared" si="150"/>
        <v>Singapore </v>
      </c>
      <c r="E4822" t="str">
        <f t="shared" si="151"/>
        <v>730167</v>
      </c>
      <c r="F4822" t="e">
        <f>VLOOKUP(B4822,HawkerCenter!$B$2:$B$11,1,FALSE)</f>
        <v>#N/A</v>
      </c>
    </row>
    <row r="4823" hidden="1" spans="1:6">
      <c r="A4823" t="s">
        <v>8994</v>
      </c>
      <c r="B4823" t="s">
        <v>8995</v>
      </c>
      <c r="C4823" t="s">
        <v>8996</v>
      </c>
      <c r="D4823" t="str">
        <f t="shared" si="150"/>
        <v>Singapore </v>
      </c>
      <c r="E4823" t="str">
        <f t="shared" si="151"/>
        <v>619112</v>
      </c>
      <c r="F4823" t="e">
        <f>VLOOKUP(B4823,HawkerCenter!$B$2:$B$11,1,FALSE)</f>
        <v>#N/A</v>
      </c>
    </row>
    <row r="4824" hidden="1" spans="1:6">
      <c r="A4824" t="s">
        <v>8997</v>
      </c>
      <c r="B4824" t="s">
        <v>7</v>
      </c>
      <c r="C4824" t="s">
        <v>3191</v>
      </c>
      <c r="D4824" t="str">
        <f t="shared" si="150"/>
        <v>#01-37 </v>
      </c>
      <c r="E4824" t="str">
        <f t="shared" si="151"/>
        <v>ABC Brickworks Market &amp; Food Centre</v>
      </c>
      <c r="F4824" t="str">
        <f>VLOOKUP(B4824,HawkerCenter!$B$2:$B$11,1,FALSE)</f>
        <v>6 Jalan Bukit Merah</v>
      </c>
    </row>
    <row r="4825" hidden="1" spans="1:6">
      <c r="A4825" t="s">
        <v>8998</v>
      </c>
      <c r="B4825" t="s">
        <v>454</v>
      </c>
      <c r="C4825" t="s">
        <v>8999</v>
      </c>
      <c r="D4825" t="str">
        <f t="shared" si="150"/>
        <v>#B2-39 </v>
      </c>
      <c r="E4825" t="str">
        <f t="shared" si="151"/>
        <v>VivoCity Kopitiam</v>
      </c>
      <c r="F4825" t="e">
        <f>VLOOKUP(B4825,HawkerCenter!$B$2:$B$11,1,FALSE)</f>
        <v>#N/A</v>
      </c>
    </row>
    <row r="4826" hidden="1" spans="1:6">
      <c r="A4826" t="s">
        <v>9000</v>
      </c>
      <c r="B4826" t="s">
        <v>1143</v>
      </c>
      <c r="C4826" t="s">
        <v>836</v>
      </c>
      <c r="D4826" t="str">
        <f>C4826</f>
        <v>#01-02</v>
      </c>
      <c r="E4826" t="str">
        <f t="shared" si="151"/>
        <v/>
      </c>
      <c r="F4826" t="e">
        <f>VLOOKUP(B4826,HawkerCenter!$B$2:$B$11,1,FALSE)</f>
        <v>#N/A</v>
      </c>
    </row>
    <row r="4827" hidden="1" spans="1:6">
      <c r="A4827" t="s">
        <v>9001</v>
      </c>
      <c r="B4827" t="s">
        <v>8779</v>
      </c>
      <c r="C4827" t="s">
        <v>8999</v>
      </c>
      <c r="D4827" t="str">
        <f t="shared" si="150"/>
        <v>#B2-39 </v>
      </c>
      <c r="E4827" t="str">
        <f t="shared" si="151"/>
        <v>VivoCity Kopitiam</v>
      </c>
      <c r="F4827" t="e">
        <f>VLOOKUP(B4827,HawkerCenter!$B$2:$B$11,1,FALSE)</f>
        <v>#N/A</v>
      </c>
    </row>
    <row r="4828" hidden="1" spans="1:6">
      <c r="A4828" t="s">
        <v>9002</v>
      </c>
      <c r="B4828" t="s">
        <v>5843</v>
      </c>
      <c r="C4828" t="s">
        <v>9003</v>
      </c>
      <c r="D4828" t="str">
        <f t="shared" si="150"/>
        <v>#03-51 </v>
      </c>
      <c r="E4828" t="str">
        <f t="shared" si="151"/>
        <v>Mapletree Business City 2</v>
      </c>
      <c r="F4828" t="e">
        <f>VLOOKUP(B4828,HawkerCenter!$B$2:$B$11,1,FALSE)</f>
        <v>#N/A</v>
      </c>
    </row>
    <row r="4829" hidden="1" spans="1:6">
      <c r="A4829" t="s">
        <v>9172</v>
      </c>
      <c r="B4829" t="s">
        <v>9173</v>
      </c>
      <c r="C4829" t="s">
        <v>9174</v>
      </c>
      <c r="D4829" t="str">
        <f t="shared" si="150"/>
        <v>Singapore </v>
      </c>
      <c r="E4829" t="str">
        <f t="shared" si="151"/>
        <v>389448</v>
      </c>
      <c r="F4829" t="e">
        <f>VLOOKUP(B4829,HawkerCenter!$B$2:$B$11,1,FALSE)</f>
        <v>#N/A</v>
      </c>
    </row>
    <row r="4830" hidden="1" spans="1:6">
      <c r="A4830" t="s">
        <v>9175</v>
      </c>
      <c r="B4830" t="s">
        <v>3221</v>
      </c>
      <c r="C4830" t="s">
        <v>5994</v>
      </c>
      <c r="D4830" t="str">
        <f>C4830</f>
        <v>#01-236</v>
      </c>
      <c r="E4830" t="str">
        <f t="shared" si="151"/>
        <v/>
      </c>
      <c r="F4830" t="e">
        <f>VLOOKUP(B4830,HawkerCenter!$B$2:$B$11,1,FALSE)</f>
        <v>#N/A</v>
      </c>
    </row>
    <row r="4831" hidden="1" spans="1:6">
      <c r="A4831" t="s">
        <v>9176</v>
      </c>
      <c r="B4831" t="s">
        <v>777</v>
      </c>
      <c r="C4831" t="s">
        <v>9177</v>
      </c>
      <c r="D4831" t="str">
        <f t="shared" si="150"/>
        <v>#B1-02/03 </v>
      </c>
      <c r="E4831" t="str">
        <f t="shared" si="151"/>
        <v>Compass One</v>
      </c>
      <c r="F4831" t="e">
        <f>VLOOKUP(B4831,HawkerCenter!$B$2:$B$11,1,FALSE)</f>
        <v>#N/A</v>
      </c>
    </row>
    <row r="4832" hidden="1" spans="1:6">
      <c r="A4832" t="s">
        <v>9178</v>
      </c>
      <c r="B4832" t="s">
        <v>3621</v>
      </c>
      <c r="C4832" t="s">
        <v>3905</v>
      </c>
      <c r="D4832" t="str">
        <f>C4832</f>
        <v>#01-1239</v>
      </c>
      <c r="E4832" t="str">
        <f t="shared" si="151"/>
        <v/>
      </c>
      <c r="F4832" t="e">
        <f>VLOOKUP(B4832,HawkerCenter!$B$2:$B$11,1,FALSE)</f>
        <v>#N/A</v>
      </c>
    </row>
    <row r="4833" hidden="1" spans="1:6">
      <c r="A4833" t="s">
        <v>9179</v>
      </c>
      <c r="B4833" t="s">
        <v>7509</v>
      </c>
      <c r="C4833" t="s">
        <v>9180</v>
      </c>
      <c r="D4833" t="str">
        <f t="shared" si="150"/>
        <v>Vista </v>
      </c>
      <c r="E4833" t="str">
        <f t="shared" si="151"/>
        <v>Point</v>
      </c>
      <c r="F4833" t="e">
        <f>VLOOKUP(B4833,HawkerCenter!$B$2:$B$11,1,FALSE)</f>
        <v>#N/A</v>
      </c>
    </row>
    <row r="4834" hidden="1" spans="1:6">
      <c r="A4834" t="s">
        <v>9181</v>
      </c>
      <c r="B4834" t="s">
        <v>33</v>
      </c>
      <c r="C4834" t="s">
        <v>9182</v>
      </c>
      <c r="D4834" t="str">
        <f t="shared" si="150"/>
        <v>#01-28 </v>
      </c>
      <c r="E4834" t="str">
        <f t="shared" si="151"/>
        <v>Marsiling Mall Hawker Centre</v>
      </c>
      <c r="F4834" t="e">
        <f>VLOOKUP(B4834,HawkerCenter!$B$2:$B$11,1,FALSE)</f>
        <v>#N/A</v>
      </c>
    </row>
    <row r="4835" hidden="1" spans="1:6">
      <c r="A4835" t="s">
        <v>9183</v>
      </c>
      <c r="B4835" t="s">
        <v>9184</v>
      </c>
      <c r="C4835" t="s">
        <v>5577</v>
      </c>
      <c r="D4835" t="str">
        <f>C4835</f>
        <v>#01-428</v>
      </c>
      <c r="E4835" t="str">
        <f t="shared" si="151"/>
        <v/>
      </c>
      <c r="F4835" t="e">
        <f>VLOOKUP(B4835,HawkerCenter!$B$2:$B$11,1,FALSE)</f>
        <v>#N/A</v>
      </c>
    </row>
    <row r="4836" hidden="1" spans="1:6">
      <c r="A4836" t="s">
        <v>9185</v>
      </c>
      <c r="B4836" t="s">
        <v>9186</v>
      </c>
      <c r="C4836" t="s">
        <v>9187</v>
      </c>
      <c r="D4836" t="str">
        <f t="shared" si="150"/>
        <v>#B1-26/28 </v>
      </c>
      <c r="E4836" t="str">
        <f t="shared" si="151"/>
        <v>University City Campus</v>
      </c>
      <c r="F4836" t="e">
        <f>VLOOKUP(B4836,HawkerCenter!$B$2:$B$11,1,FALSE)</f>
        <v>#N/A</v>
      </c>
    </row>
    <row r="4837" hidden="1" spans="1:6">
      <c r="A4837" t="s">
        <v>9188</v>
      </c>
      <c r="B4837" t="s">
        <v>9189</v>
      </c>
      <c r="C4837" t="s">
        <v>9190</v>
      </c>
      <c r="D4837" t="str">
        <f t="shared" si="150"/>
        <v>Singapore </v>
      </c>
      <c r="E4837" t="str">
        <f t="shared" si="151"/>
        <v>650292</v>
      </c>
      <c r="F4837" t="e">
        <f>VLOOKUP(B4837,HawkerCenter!$B$2:$B$11,1,FALSE)</f>
        <v>#N/A</v>
      </c>
    </row>
    <row r="4838" hidden="1" spans="1:6">
      <c r="A4838" t="s">
        <v>9191</v>
      </c>
      <c r="B4838" t="s">
        <v>9192</v>
      </c>
      <c r="C4838" t="s">
        <v>9193</v>
      </c>
      <c r="D4838" t="str">
        <f t="shared" si="150"/>
        <v>Singapore </v>
      </c>
      <c r="E4838" t="str">
        <f t="shared" si="151"/>
        <v>670485</v>
      </c>
      <c r="F4838" t="e">
        <f>VLOOKUP(B4838,HawkerCenter!$B$2:$B$11,1,FALSE)</f>
        <v>#N/A</v>
      </c>
    </row>
    <row r="4839" hidden="1" spans="1:6">
      <c r="A4839" t="s">
        <v>9194</v>
      </c>
      <c r="B4839" t="s">
        <v>1132</v>
      </c>
      <c r="C4839" t="s">
        <v>9195</v>
      </c>
      <c r="D4839" t="str">
        <f t="shared" si="150"/>
        <v>#01-05 </v>
      </c>
      <c r="E4839" t="str">
        <f t="shared" si="151"/>
        <v>Kebun Baru Market &amp; Food Centre</v>
      </c>
      <c r="F4839" t="e">
        <f>VLOOKUP(B4839,HawkerCenter!$B$2:$B$11,1,FALSE)</f>
        <v>#N/A</v>
      </c>
    </row>
    <row r="4840" hidden="1" spans="1:6">
      <c r="A4840" t="s">
        <v>9196</v>
      </c>
      <c r="B4840" t="s">
        <v>290</v>
      </c>
      <c r="C4840" t="s">
        <v>9197</v>
      </c>
      <c r="D4840" t="str">
        <f t="shared" si="150"/>
        <v>#02-41 </v>
      </c>
      <c r="E4840" t="str">
        <f t="shared" si="151"/>
        <v>Berseh Food Centre</v>
      </c>
      <c r="F4840" t="e">
        <f>VLOOKUP(B4840,HawkerCenter!$B$2:$B$11,1,FALSE)</f>
        <v>#N/A</v>
      </c>
    </row>
    <row r="4841" hidden="1" spans="1:6">
      <c r="A4841" t="s">
        <v>9198</v>
      </c>
      <c r="B4841" t="s">
        <v>1492</v>
      </c>
      <c r="C4841" t="s">
        <v>9199</v>
      </c>
      <c r="D4841" t="str">
        <f t="shared" si="150"/>
        <v>#01-12 </v>
      </c>
      <c r="E4841" t="str">
        <f t="shared" si="151"/>
        <v>Haig Road Market &amp; Food Centre</v>
      </c>
      <c r="F4841" t="e">
        <f>VLOOKUP(B4841,HawkerCenter!$B$2:$B$11,1,FALSE)</f>
        <v>#N/A</v>
      </c>
    </row>
    <row r="4842" hidden="1" spans="1:6">
      <c r="A4842" t="s">
        <v>9200</v>
      </c>
      <c r="B4842" t="s">
        <v>5</v>
      </c>
      <c r="C4842" t="s">
        <v>9201</v>
      </c>
      <c r="D4842" t="str">
        <f t="shared" si="150"/>
        <v>#01-19 </v>
      </c>
      <c r="E4842" t="str">
        <f t="shared" si="151"/>
        <v>Amoy Street Food Centre</v>
      </c>
      <c r="F4842" t="str">
        <f>VLOOKUP(B4842,HawkerCenter!$B$2:$B$11,1,FALSE)</f>
        <v>7 Maxwell Road</v>
      </c>
    </row>
    <row r="4843" hidden="1" spans="1:6">
      <c r="A4843" t="s">
        <v>9202</v>
      </c>
      <c r="B4843" t="s">
        <v>1210</v>
      </c>
      <c r="C4843" t="s">
        <v>9203</v>
      </c>
      <c r="D4843" t="str">
        <f t="shared" si="150"/>
        <v>#01-12 </v>
      </c>
      <c r="E4843" t="str">
        <f t="shared" si="151"/>
        <v>Our Tampines Hub</v>
      </c>
      <c r="F4843" t="e">
        <f>VLOOKUP(B4843,HawkerCenter!$B$2:$B$11,1,FALSE)</f>
        <v>#N/A</v>
      </c>
    </row>
    <row r="4844" hidden="1" spans="1:6">
      <c r="A4844" t="s">
        <v>9204</v>
      </c>
      <c r="B4844" t="s">
        <v>3048</v>
      </c>
      <c r="C4844" t="s">
        <v>8785</v>
      </c>
      <c r="D4844" t="str">
        <f>C4844</f>
        <v>#01-195</v>
      </c>
      <c r="E4844" t="str">
        <f t="shared" si="151"/>
        <v/>
      </c>
      <c r="F4844" t="e">
        <f>VLOOKUP(B4844,HawkerCenter!$B$2:$B$11,1,FALSE)</f>
        <v>#N/A</v>
      </c>
    </row>
    <row r="4845" hidden="1" spans="1:6">
      <c r="A4845" t="s">
        <v>9205</v>
      </c>
      <c r="B4845" t="s">
        <v>687</v>
      </c>
      <c r="C4845" t="s">
        <v>9206</v>
      </c>
      <c r="D4845" t="str">
        <f t="shared" si="150"/>
        <v>#01-178 </v>
      </c>
      <c r="E4845" t="str">
        <f t="shared" si="151"/>
        <v>Yuhua Market &amp; Hawker Centre</v>
      </c>
      <c r="F4845" t="e">
        <f>VLOOKUP(B4845,HawkerCenter!$B$2:$B$11,1,FALSE)</f>
        <v>#N/A</v>
      </c>
    </row>
    <row r="4846" hidden="1" spans="1:6">
      <c r="A4846" t="s">
        <v>9207</v>
      </c>
      <c r="B4846" t="s">
        <v>9</v>
      </c>
      <c r="C4846" t="s">
        <v>9208</v>
      </c>
      <c r="D4846" t="str">
        <f t="shared" si="150"/>
        <v>#02-184 </v>
      </c>
      <c r="E4846" t="str">
        <f t="shared" si="151"/>
        <v>Bukit Timah Market &amp; Food Centre</v>
      </c>
      <c r="F4846" t="str">
        <f>VLOOKUP(B4846,HawkerCenter!$B$2:$B$11,1,FALSE)</f>
        <v>51 Upper Bukit Timah Road</v>
      </c>
    </row>
    <row r="4847" hidden="1" spans="1:6">
      <c r="A4847" t="s">
        <v>9209</v>
      </c>
      <c r="B4847" t="s">
        <v>6205</v>
      </c>
      <c r="C4847" t="s">
        <v>7267</v>
      </c>
      <c r="D4847" t="str">
        <f t="shared" si="150"/>
        <v>AMK </v>
      </c>
      <c r="E4847" t="str">
        <f t="shared" si="151"/>
        <v>722 Food House</v>
      </c>
      <c r="F4847" t="e">
        <f>VLOOKUP(B4847,HawkerCenter!$B$2:$B$11,1,FALSE)</f>
        <v>#N/A</v>
      </c>
    </row>
    <row r="4848" hidden="1" spans="1:6">
      <c r="A4848" t="s">
        <v>9210</v>
      </c>
      <c r="B4848" t="s">
        <v>13</v>
      </c>
      <c r="C4848" t="s">
        <v>9211</v>
      </c>
      <c r="D4848" t="str">
        <f t="shared" si="150"/>
        <v>#02-183 </v>
      </c>
      <c r="E4848" t="str">
        <f t="shared" si="151"/>
        <v>Chinatown Complex Market &amp; Food Centre</v>
      </c>
      <c r="F4848" t="e">
        <f>VLOOKUP(B4848,HawkerCenter!$B$2:$B$11,1,FALSE)</f>
        <v>#N/A</v>
      </c>
    </row>
    <row r="4849" hidden="1" spans="1:6">
      <c r="A4849" t="s">
        <v>9212</v>
      </c>
      <c r="B4849" t="s">
        <v>3186</v>
      </c>
      <c r="C4849" t="s">
        <v>9213</v>
      </c>
      <c r="D4849" t="str">
        <f t="shared" si="150"/>
        <v>#03-01/02 </v>
      </c>
      <c r="E4849" t="str">
        <f t="shared" si="151"/>
        <v>Leisure Park Kallang</v>
      </c>
      <c r="F4849" t="e">
        <f>VLOOKUP(B4849,HawkerCenter!$B$2:$B$11,1,FALSE)</f>
        <v>#N/A</v>
      </c>
    </row>
    <row r="4850" hidden="1" spans="1:6">
      <c r="A4850" t="s">
        <v>9214</v>
      </c>
      <c r="B4850" t="s">
        <v>1430</v>
      </c>
      <c r="C4850" t="s">
        <v>9215</v>
      </c>
      <c r="D4850" t="str">
        <f t="shared" si="150"/>
        <v>#01-1348 </v>
      </c>
      <c r="E4850" t="str">
        <f t="shared" si="151"/>
        <v>Hougang Park Food Station</v>
      </c>
      <c r="F4850" t="e">
        <f>VLOOKUP(B4850,HawkerCenter!$B$2:$B$11,1,FALSE)</f>
        <v>#N/A</v>
      </c>
    </row>
    <row r="4851" hidden="1" spans="1:6">
      <c r="A4851" t="s">
        <v>9216</v>
      </c>
      <c r="B4851" t="s">
        <v>995</v>
      </c>
      <c r="C4851" t="s">
        <v>8237</v>
      </c>
      <c r="D4851" t="str">
        <f>C4851</f>
        <v>#01-853</v>
      </c>
      <c r="E4851" t="str">
        <f t="shared" si="151"/>
        <v/>
      </c>
      <c r="F4851" t="e">
        <f>VLOOKUP(B4851,HawkerCenter!$B$2:$B$11,1,FALSE)</f>
        <v>#N/A</v>
      </c>
    </row>
    <row r="4852" hidden="1" spans="1:6">
      <c r="A4852" t="s">
        <v>9217</v>
      </c>
      <c r="B4852" t="s">
        <v>9218</v>
      </c>
      <c r="C4852" t="s">
        <v>9219</v>
      </c>
      <c r="D4852" t="str">
        <f t="shared" si="150"/>
        <v>Singapore </v>
      </c>
      <c r="E4852" t="str">
        <f t="shared" si="151"/>
        <v>389731</v>
      </c>
      <c r="F4852" t="e">
        <f>VLOOKUP(B4852,HawkerCenter!$B$2:$B$11,1,FALSE)</f>
        <v>#N/A</v>
      </c>
    </row>
    <row r="4853" hidden="1" spans="1:6">
      <c r="A4853" t="s">
        <v>9220</v>
      </c>
      <c r="B4853" t="s">
        <v>18</v>
      </c>
      <c r="C4853" t="s">
        <v>9221</v>
      </c>
      <c r="D4853" t="str">
        <f t="shared" si="150"/>
        <v>#01-25 </v>
      </c>
      <c r="E4853" t="str">
        <f t="shared" si="151"/>
        <v>Bedok Interchange Hawker Centre</v>
      </c>
      <c r="F4853" t="e">
        <f>VLOOKUP(B4853,HawkerCenter!$B$2:$B$11,1,FALSE)</f>
        <v>#N/A</v>
      </c>
    </row>
    <row r="4854" hidden="1" spans="1:6">
      <c r="A4854" t="s">
        <v>9222</v>
      </c>
      <c r="B4854" t="s">
        <v>9223</v>
      </c>
      <c r="C4854" t="s">
        <v>9224</v>
      </c>
      <c r="D4854" t="str">
        <f t="shared" si="150"/>
        <v>#01-10 </v>
      </c>
      <c r="E4854" t="str">
        <f t="shared" si="151"/>
        <v>Shun Li Industrial Park</v>
      </c>
      <c r="F4854" t="e">
        <f>VLOOKUP(B4854,HawkerCenter!$B$2:$B$11,1,FALSE)</f>
        <v>#N/A</v>
      </c>
    </row>
    <row r="4855" hidden="1" spans="1:6">
      <c r="A4855" t="s">
        <v>9225</v>
      </c>
      <c r="B4855" t="s">
        <v>6497</v>
      </c>
      <c r="C4855" t="s">
        <v>9226</v>
      </c>
      <c r="D4855" t="str">
        <f t="shared" si="150"/>
        <v>#01-140 </v>
      </c>
      <c r="E4855" t="str">
        <f t="shared" si="151"/>
        <v/>
      </c>
      <c r="F4855" t="e">
        <f>VLOOKUP(B4855,HawkerCenter!$B$2:$B$11,1,FALSE)</f>
        <v>#N/A</v>
      </c>
    </row>
    <row r="4856" hidden="1" spans="1:6">
      <c r="A4856" t="s">
        <v>9200</v>
      </c>
      <c r="B4856" t="s">
        <v>5</v>
      </c>
      <c r="C4856" t="s">
        <v>9201</v>
      </c>
      <c r="D4856" t="str">
        <f t="shared" si="150"/>
        <v>#01-19 </v>
      </c>
      <c r="E4856" t="str">
        <f t="shared" si="151"/>
        <v>Amoy Street Food Centre</v>
      </c>
      <c r="F4856" t="str">
        <f>VLOOKUP(B4856,HawkerCenter!$B$2:$B$11,1,FALSE)</f>
        <v>7 Maxwell Road</v>
      </c>
    </row>
    <row r="4857" hidden="1" spans="1:6">
      <c r="A4857" t="s">
        <v>9202</v>
      </c>
      <c r="B4857" t="s">
        <v>1210</v>
      </c>
      <c r="C4857" t="s">
        <v>9203</v>
      </c>
      <c r="D4857" t="str">
        <f t="shared" si="150"/>
        <v>#01-12 </v>
      </c>
      <c r="E4857" t="str">
        <f t="shared" si="151"/>
        <v>Our Tampines Hub</v>
      </c>
      <c r="F4857" t="e">
        <f>VLOOKUP(B4857,HawkerCenter!$B$2:$B$11,1,FALSE)</f>
        <v>#N/A</v>
      </c>
    </row>
    <row r="4858" hidden="1" spans="1:6">
      <c r="A4858" t="s">
        <v>9210</v>
      </c>
      <c r="B4858" t="s">
        <v>13</v>
      </c>
      <c r="C4858" t="s">
        <v>9211</v>
      </c>
      <c r="D4858" t="str">
        <f t="shared" si="150"/>
        <v>#02-183 </v>
      </c>
      <c r="E4858" t="str">
        <f t="shared" si="151"/>
        <v>Chinatown Complex Market &amp; Food Centre</v>
      </c>
      <c r="F4858" t="e">
        <f>VLOOKUP(B4858,HawkerCenter!$B$2:$B$11,1,FALSE)</f>
        <v>#N/A</v>
      </c>
    </row>
    <row r="4859" hidden="1" spans="1:6">
      <c r="A4859" t="s">
        <v>9227</v>
      </c>
      <c r="B4859" t="s">
        <v>10</v>
      </c>
      <c r="C4859" t="s">
        <v>9228</v>
      </c>
      <c r="D4859" t="str">
        <f t="shared" si="150"/>
        <v>#01-57 </v>
      </c>
      <c r="E4859" t="str">
        <f t="shared" si="151"/>
        <v>Old Airport Road Food Centre</v>
      </c>
      <c r="F4859" t="str">
        <f>VLOOKUP(B4859,HawkerCenter!$B$2:$B$11,1,FALSE)</f>
        <v>51 Old Airport Road</v>
      </c>
    </row>
    <row r="4860" hidden="1" spans="1:6">
      <c r="A4860" t="s">
        <v>9229</v>
      </c>
      <c r="B4860" t="s">
        <v>385</v>
      </c>
      <c r="C4860" t="s">
        <v>9230</v>
      </c>
      <c r="D4860" t="str">
        <f t="shared" si="150"/>
        <v>#01-151 </v>
      </c>
      <c r="E4860" t="str">
        <f t="shared" si="151"/>
        <v>Marine Parade Central Market &amp; Food Centre</v>
      </c>
      <c r="F4860" t="e">
        <f>VLOOKUP(B4860,HawkerCenter!$B$2:$B$11,1,FALSE)</f>
        <v>#N/A</v>
      </c>
    </row>
    <row r="4861" hidden="1" spans="1:6">
      <c r="A4861" t="s">
        <v>9231</v>
      </c>
      <c r="B4861" t="s">
        <v>9232</v>
      </c>
      <c r="C4861" t="s">
        <v>9233</v>
      </c>
      <c r="D4861" t="str">
        <f t="shared" si="150"/>
        <v>Level </v>
      </c>
      <c r="E4861" t="str">
        <f t="shared" si="151"/>
        <v>3 Big Box</v>
      </c>
      <c r="F4861" t="e">
        <f>VLOOKUP(B4861,HawkerCenter!$B$2:$B$11,1,FALSE)</f>
        <v>#N/A</v>
      </c>
    </row>
    <row r="4862" hidden="1" spans="1:6">
      <c r="A4862" t="s">
        <v>9234</v>
      </c>
      <c r="B4862" t="s">
        <v>7602</v>
      </c>
      <c r="C4862" t="s">
        <v>7603</v>
      </c>
      <c r="D4862" t="str">
        <f t="shared" si="150"/>
        <v>#01-11 </v>
      </c>
      <c r="E4862" t="str">
        <f t="shared" si="151"/>
        <v>Pioneer Junction</v>
      </c>
      <c r="F4862" t="e">
        <f>VLOOKUP(B4862,HawkerCenter!$B$2:$B$11,1,FALSE)</f>
        <v>#N/A</v>
      </c>
    </row>
    <row r="4863" hidden="1" spans="1:6">
      <c r="A4863" t="s">
        <v>9235</v>
      </c>
      <c r="B4863" t="s">
        <v>5</v>
      </c>
      <c r="C4863" t="s">
        <v>9236</v>
      </c>
      <c r="D4863" t="str">
        <f t="shared" si="150"/>
        <v>#01-63 </v>
      </c>
      <c r="E4863" t="str">
        <f t="shared" si="151"/>
        <v>Amoy Street Food Centre</v>
      </c>
      <c r="F4863" t="str">
        <f>VLOOKUP(B4863,HawkerCenter!$B$2:$B$11,1,FALSE)</f>
        <v>7 Maxwell Road</v>
      </c>
    </row>
    <row r="4864" hidden="1" spans="1:6">
      <c r="A4864" t="s">
        <v>9237</v>
      </c>
      <c r="B4864" t="s">
        <v>1161</v>
      </c>
      <c r="C4864" t="s">
        <v>9238</v>
      </c>
      <c r="D4864" t="str">
        <f t="shared" si="150"/>
        <v>#01-06 </v>
      </c>
      <c r="E4864" t="str">
        <f t="shared" si="151"/>
        <v>Toa Payoh Lorong 8 Market &amp; Food Centre</v>
      </c>
      <c r="F4864" t="e">
        <f>VLOOKUP(B4864,HawkerCenter!$B$2:$B$11,1,FALSE)</f>
        <v>#N/A</v>
      </c>
    </row>
    <row r="4865" hidden="1" spans="1:6">
      <c r="A4865" t="s">
        <v>9239</v>
      </c>
      <c r="B4865" t="s">
        <v>149</v>
      </c>
      <c r="C4865" t="s">
        <v>9240</v>
      </c>
      <c r="D4865" t="str">
        <f t="shared" si="150"/>
        <v>#01-58/59 </v>
      </c>
      <c r="E4865" t="str">
        <f t="shared" si="151"/>
        <v>Bukit Panjang Plaza</v>
      </c>
      <c r="F4865" t="e">
        <f>VLOOKUP(B4865,HawkerCenter!$B$2:$B$11,1,FALSE)</f>
        <v>#N/A</v>
      </c>
    </row>
    <row r="4866" hidden="1" spans="1:6">
      <c r="A4866" t="s">
        <v>9241</v>
      </c>
      <c r="B4866" t="s">
        <v>2734</v>
      </c>
      <c r="C4866" t="s">
        <v>9242</v>
      </c>
      <c r="D4866" t="str">
        <f t="shared" si="150"/>
        <v>#B2-03 </v>
      </c>
      <c r="E4866" t="str">
        <f t="shared" si="151"/>
        <v>Changi Airport Terminal 3</v>
      </c>
      <c r="F4866" t="e">
        <f>VLOOKUP(B4866,HawkerCenter!$B$2:$B$11,1,FALSE)</f>
        <v>#N/A</v>
      </c>
    </row>
    <row r="4867" hidden="1" spans="1:6">
      <c r="A4867" t="s">
        <v>9243</v>
      </c>
      <c r="B4867" t="s">
        <v>3826</v>
      </c>
      <c r="C4867" t="s">
        <v>9244</v>
      </c>
      <c r="D4867" t="str">
        <f t="shared" ref="D4867:D4930" si="152">LEFT(C4867,FIND(" ",C4867))</f>
        <v>#B1-11 </v>
      </c>
      <c r="E4867" t="str">
        <f t="shared" ref="E4867:E4930" si="153">RIGHT(C4867,LEN(C4867)-LEN(D4867))</f>
        <v>Hougang Mall</v>
      </c>
      <c r="F4867" t="e">
        <f>VLOOKUP(B4867,HawkerCenter!$B$2:$B$11,1,FALSE)</f>
        <v>#N/A</v>
      </c>
    </row>
    <row r="4868" hidden="1" spans="1:6">
      <c r="A4868" t="s">
        <v>9245</v>
      </c>
      <c r="B4868" t="s">
        <v>5158</v>
      </c>
      <c r="C4868" t="s">
        <v>9246</v>
      </c>
      <c r="D4868" t="str">
        <f>C4868</f>
        <v>#01-138</v>
      </c>
      <c r="E4868" t="str">
        <f t="shared" si="153"/>
        <v/>
      </c>
      <c r="F4868" t="e">
        <f>VLOOKUP(B4868,HawkerCenter!$B$2:$B$11,1,FALSE)</f>
        <v>#N/A</v>
      </c>
    </row>
    <row r="4869" hidden="1" spans="1:6">
      <c r="A4869" t="s">
        <v>9247</v>
      </c>
      <c r="B4869" t="s">
        <v>2695</v>
      </c>
      <c r="C4869" t="s">
        <v>2696</v>
      </c>
      <c r="D4869" t="str">
        <f t="shared" si="152"/>
        <v>Singapore </v>
      </c>
      <c r="E4869" t="str">
        <f t="shared" si="153"/>
        <v>528841</v>
      </c>
      <c r="F4869" t="e">
        <f>VLOOKUP(B4869,HawkerCenter!$B$2:$B$11,1,FALSE)</f>
        <v>#N/A</v>
      </c>
    </row>
    <row r="4870" hidden="1" spans="1:6">
      <c r="A4870" t="s">
        <v>9248</v>
      </c>
      <c r="B4870" t="s">
        <v>9249</v>
      </c>
      <c r="C4870" t="s">
        <v>9250</v>
      </c>
      <c r="D4870" t="str">
        <f t="shared" si="152"/>
        <v>Singapore </v>
      </c>
      <c r="E4870" t="str">
        <f t="shared" si="153"/>
        <v>338731</v>
      </c>
      <c r="F4870" t="e">
        <f>VLOOKUP(B4870,HawkerCenter!$B$2:$B$11,1,FALSE)</f>
        <v>#N/A</v>
      </c>
    </row>
    <row r="4871" hidden="1" spans="1:6">
      <c r="A4871" t="s">
        <v>9251</v>
      </c>
      <c r="B4871" t="s">
        <v>7</v>
      </c>
      <c r="C4871" t="s">
        <v>9252</v>
      </c>
      <c r="D4871" t="str">
        <f t="shared" si="152"/>
        <v>#01-02 </v>
      </c>
      <c r="E4871" t="str">
        <f t="shared" si="153"/>
        <v>ABC Brickworks Market &amp; Food Centre</v>
      </c>
      <c r="F4871" t="str">
        <f>VLOOKUP(B4871,HawkerCenter!$B$2:$B$11,1,FALSE)</f>
        <v>6 Jalan Bukit Merah</v>
      </c>
    </row>
    <row r="4872" hidden="1" spans="1:6">
      <c r="A4872" t="s">
        <v>9253</v>
      </c>
      <c r="B4872" t="s">
        <v>8000</v>
      </c>
      <c r="C4872" t="s">
        <v>9254</v>
      </c>
      <c r="D4872" t="str">
        <f t="shared" si="152"/>
        <v>#01-104 </v>
      </c>
      <c r="E4872" t="str">
        <f t="shared" si="153"/>
        <v>Clementi 881 Coffee Station</v>
      </c>
      <c r="F4872" t="e">
        <f>VLOOKUP(B4872,HawkerCenter!$B$2:$B$11,1,FALSE)</f>
        <v>#N/A</v>
      </c>
    </row>
    <row r="4873" hidden="1" spans="1:6">
      <c r="A4873" t="s">
        <v>9255</v>
      </c>
      <c r="B4873" t="s">
        <v>5397</v>
      </c>
      <c r="C4873" t="s">
        <v>9256</v>
      </c>
      <c r="D4873" t="str">
        <f>C4873</f>
        <v>#01-120</v>
      </c>
      <c r="E4873" t="str">
        <f t="shared" si="153"/>
        <v/>
      </c>
      <c r="F4873" t="e">
        <f>VLOOKUP(B4873,HawkerCenter!$B$2:$B$11,1,FALSE)</f>
        <v>#N/A</v>
      </c>
    </row>
    <row r="4874" hidden="1" spans="1:6">
      <c r="A4874" t="s">
        <v>9257</v>
      </c>
      <c r="B4874" t="s">
        <v>1500</v>
      </c>
      <c r="C4874" t="s">
        <v>9258</v>
      </c>
      <c r="D4874" t="str">
        <f>C4874</f>
        <v>#01-3201</v>
      </c>
      <c r="E4874" t="str">
        <f t="shared" si="153"/>
        <v/>
      </c>
      <c r="F4874" t="e">
        <f>VLOOKUP(B4874,HawkerCenter!$B$2:$B$11,1,FALSE)</f>
        <v>#N/A</v>
      </c>
    </row>
    <row r="4875" hidden="1" spans="1:6">
      <c r="A4875" t="s">
        <v>9259</v>
      </c>
      <c r="B4875" t="s">
        <v>385</v>
      </c>
      <c r="C4875" t="s">
        <v>9260</v>
      </c>
      <c r="D4875" t="str">
        <f t="shared" si="152"/>
        <v>#01-29 </v>
      </c>
      <c r="E4875" t="str">
        <f t="shared" si="153"/>
        <v>Marine Parade Central Market &amp; Food Centre</v>
      </c>
      <c r="F4875" t="e">
        <f>VLOOKUP(B4875,HawkerCenter!$B$2:$B$11,1,FALSE)</f>
        <v>#N/A</v>
      </c>
    </row>
    <row r="4876" hidden="1" spans="1:6">
      <c r="A4876" t="s">
        <v>9261</v>
      </c>
      <c r="B4876" t="s">
        <v>8734</v>
      </c>
      <c r="C4876" t="s">
        <v>9262</v>
      </c>
      <c r="D4876" t="str">
        <f t="shared" si="152"/>
        <v>#01-114 </v>
      </c>
      <c r="E4876" t="str">
        <f t="shared" si="153"/>
        <v>Mid View City</v>
      </c>
      <c r="F4876" t="e">
        <f>VLOOKUP(B4876,HawkerCenter!$B$2:$B$11,1,FALSE)</f>
        <v>#N/A</v>
      </c>
    </row>
    <row r="4877" hidden="1" spans="1:6">
      <c r="A4877" t="s">
        <v>9263</v>
      </c>
      <c r="B4877" t="s">
        <v>1594</v>
      </c>
      <c r="C4877" t="s">
        <v>9264</v>
      </c>
      <c r="D4877" t="str">
        <f t="shared" si="152"/>
        <v>#01-111 </v>
      </c>
      <c r="E4877" t="str">
        <f t="shared" si="153"/>
        <v>Boon Lay Place Food Village</v>
      </c>
      <c r="F4877" t="e">
        <f>VLOOKUP(B4877,HawkerCenter!$B$2:$B$11,1,FALSE)</f>
        <v>#N/A</v>
      </c>
    </row>
    <row r="4878" hidden="1" spans="1:6">
      <c r="A4878" t="s">
        <v>9265</v>
      </c>
      <c r="B4878" t="s">
        <v>9266</v>
      </c>
      <c r="C4878" t="s">
        <v>9267</v>
      </c>
      <c r="D4878" t="str">
        <f t="shared" si="152"/>
        <v>Singapore </v>
      </c>
      <c r="E4878" t="str">
        <f t="shared" si="153"/>
        <v>218190</v>
      </c>
      <c r="F4878" t="e">
        <f>VLOOKUP(B4878,HawkerCenter!$B$2:$B$11,1,FALSE)</f>
        <v>#N/A</v>
      </c>
    </row>
    <row r="4879" hidden="1" spans="1:6">
      <c r="A4879" t="s">
        <v>9268</v>
      </c>
      <c r="B4879" t="s">
        <v>670</v>
      </c>
      <c r="C4879" t="s">
        <v>9269</v>
      </c>
      <c r="D4879" t="str">
        <f t="shared" si="152"/>
        <v>#02-36 </v>
      </c>
      <c r="E4879" t="str">
        <f t="shared" si="153"/>
        <v>Hainanese Village Centre</v>
      </c>
      <c r="F4879" t="e">
        <f>VLOOKUP(B4879,HawkerCenter!$B$2:$B$11,1,FALSE)</f>
        <v>#N/A</v>
      </c>
    </row>
    <row r="4880" hidden="1" spans="1:6">
      <c r="A4880" t="s">
        <v>9270</v>
      </c>
      <c r="B4880" t="s">
        <v>10</v>
      </c>
      <c r="C4880" t="s">
        <v>2445</v>
      </c>
      <c r="D4880" t="str">
        <f t="shared" si="152"/>
        <v>#01-44 </v>
      </c>
      <c r="E4880" t="str">
        <f t="shared" si="153"/>
        <v>Old Airport Road Food Centre</v>
      </c>
      <c r="F4880" t="str">
        <f>VLOOKUP(B4880,HawkerCenter!$B$2:$B$11,1,FALSE)</f>
        <v>51 Old Airport Road</v>
      </c>
    </row>
    <row r="4881" hidden="1" spans="1:6">
      <c r="A4881" t="s">
        <v>9271</v>
      </c>
      <c r="B4881" t="s">
        <v>23</v>
      </c>
      <c r="C4881" t="s">
        <v>9272</v>
      </c>
      <c r="D4881" t="str">
        <f t="shared" si="152"/>
        <v>#01-50 </v>
      </c>
      <c r="E4881" t="str">
        <f t="shared" si="153"/>
        <v>Maxwell Food Centre</v>
      </c>
      <c r="F4881" t="e">
        <f>VLOOKUP(B4881,HawkerCenter!$B$2:$B$11,1,FALSE)</f>
        <v>#N/A</v>
      </c>
    </row>
    <row r="4882" hidden="1" spans="1:6">
      <c r="A4882" t="s">
        <v>9273</v>
      </c>
      <c r="B4882" t="s">
        <v>964</v>
      </c>
      <c r="C4882" t="s">
        <v>9274</v>
      </c>
      <c r="D4882" t="str">
        <f t="shared" si="152"/>
        <v>#01-01 </v>
      </c>
      <c r="E4882" t="str">
        <f t="shared" si="153"/>
        <v>Havelock Road Cooked Food Centre</v>
      </c>
      <c r="F4882" t="e">
        <f>VLOOKUP(B4882,HawkerCenter!$B$2:$B$11,1,FALSE)</f>
        <v>#N/A</v>
      </c>
    </row>
    <row r="4883" hidden="1" spans="1:6">
      <c r="A4883" t="s">
        <v>9275</v>
      </c>
      <c r="B4883" t="s">
        <v>21</v>
      </c>
      <c r="C4883" t="s">
        <v>9276</v>
      </c>
      <c r="D4883" t="str">
        <f t="shared" si="152"/>
        <v>#01-13 </v>
      </c>
      <c r="E4883" t="str">
        <f t="shared" si="153"/>
        <v>Bukit Merah View Market &amp; Hawker Centre</v>
      </c>
      <c r="F4883" t="e">
        <f>VLOOKUP(B4883,HawkerCenter!$B$2:$B$11,1,FALSE)</f>
        <v>#N/A</v>
      </c>
    </row>
    <row r="4884" hidden="1" spans="1:6">
      <c r="A4884" t="s">
        <v>9277</v>
      </c>
      <c r="B4884" t="s">
        <v>9278</v>
      </c>
      <c r="C4884" t="s">
        <v>9279</v>
      </c>
      <c r="D4884" t="str">
        <f t="shared" si="152"/>
        <v>#B1-22 </v>
      </c>
      <c r="E4884" t="str">
        <f t="shared" si="153"/>
        <v>Fu Lu Shou Complex</v>
      </c>
      <c r="F4884" t="e">
        <f>VLOOKUP(B4884,HawkerCenter!$B$2:$B$11,1,FALSE)</f>
        <v>#N/A</v>
      </c>
    </row>
    <row r="4885" hidden="1" spans="1:6">
      <c r="A4885" t="s">
        <v>9280</v>
      </c>
      <c r="B4885" t="s">
        <v>85</v>
      </c>
      <c r="C4885" t="s">
        <v>9281</v>
      </c>
      <c r="D4885" t="str">
        <f>C4885</f>
        <v>#01-256</v>
      </c>
      <c r="E4885" t="str">
        <f t="shared" si="153"/>
        <v/>
      </c>
      <c r="F4885" t="e">
        <f>VLOOKUP(B4885,HawkerCenter!$B$2:$B$11,1,FALSE)</f>
        <v>#N/A</v>
      </c>
    </row>
    <row r="4886" hidden="1" spans="1:6">
      <c r="A4886" t="s">
        <v>9282</v>
      </c>
      <c r="B4886" t="s">
        <v>8</v>
      </c>
      <c r="C4886" t="s">
        <v>9283</v>
      </c>
      <c r="D4886" t="str">
        <f t="shared" si="152"/>
        <v>#02-02 </v>
      </c>
      <c r="E4886" t="str">
        <f t="shared" si="153"/>
        <v>Hong Lim Market &amp; Food Centre</v>
      </c>
      <c r="F4886" t="str">
        <f>VLOOKUP(B4886,HawkerCenter!$B$2:$B$11,1,FALSE)</f>
        <v>531A Upper Cross Street</v>
      </c>
    </row>
    <row r="4887" hidden="1" spans="1:6">
      <c r="A4887" t="s">
        <v>9284</v>
      </c>
      <c r="B4887" t="s">
        <v>2509</v>
      </c>
      <c r="C4887" t="s">
        <v>2510</v>
      </c>
      <c r="D4887" t="str">
        <f>C4887</f>
        <v>#01-1368</v>
      </c>
      <c r="E4887" t="str">
        <f t="shared" si="153"/>
        <v/>
      </c>
      <c r="F4887" t="e">
        <f>VLOOKUP(B4887,HawkerCenter!$B$2:$B$11,1,FALSE)</f>
        <v>#N/A</v>
      </c>
    </row>
    <row r="4888" hidden="1" spans="1:6">
      <c r="A4888" t="s">
        <v>9285</v>
      </c>
      <c r="B4888" t="s">
        <v>14</v>
      </c>
      <c r="C4888" t="s">
        <v>9286</v>
      </c>
      <c r="D4888" t="str">
        <f t="shared" si="152"/>
        <v>#01-1040 </v>
      </c>
      <c r="E4888" t="str">
        <f t="shared" si="153"/>
        <v>People's Park Complex Food Centre</v>
      </c>
      <c r="F4888" t="e">
        <f>VLOOKUP(B4888,HawkerCenter!$B$2:$B$11,1,FALSE)</f>
        <v>#N/A</v>
      </c>
    </row>
    <row r="4889" hidden="1" spans="1:6">
      <c r="A4889" t="s">
        <v>9287</v>
      </c>
      <c r="B4889" t="s">
        <v>13</v>
      </c>
      <c r="C4889" t="s">
        <v>9288</v>
      </c>
      <c r="D4889" t="str">
        <f t="shared" si="152"/>
        <v>#02-095 </v>
      </c>
      <c r="E4889" t="str">
        <f t="shared" si="153"/>
        <v>Chinatown Complex Market &amp; Food Centre</v>
      </c>
      <c r="F4889" t="e">
        <f>VLOOKUP(B4889,HawkerCenter!$B$2:$B$11,1,FALSE)</f>
        <v>#N/A</v>
      </c>
    </row>
    <row r="4890" hidden="1" spans="1:6">
      <c r="A4890" t="s">
        <v>9289</v>
      </c>
      <c r="B4890" t="s">
        <v>2215</v>
      </c>
      <c r="C4890" t="s">
        <v>9290</v>
      </c>
      <c r="D4890" t="str">
        <f t="shared" si="152"/>
        <v>#01-193 </v>
      </c>
      <c r="E4890" t="str">
        <f t="shared" si="153"/>
        <v>West Coast Market Square</v>
      </c>
      <c r="F4890" t="e">
        <f>VLOOKUP(B4890,HawkerCenter!$B$2:$B$11,1,FALSE)</f>
        <v>#N/A</v>
      </c>
    </row>
    <row r="4891" hidden="1" spans="1:6">
      <c r="A4891" t="s">
        <v>9291</v>
      </c>
      <c r="B4891" t="s">
        <v>10</v>
      </c>
      <c r="C4891" t="s">
        <v>9292</v>
      </c>
      <c r="D4891" t="str">
        <f t="shared" si="152"/>
        <v>#01-134 </v>
      </c>
      <c r="E4891" t="str">
        <f t="shared" si="153"/>
        <v>Old Airport Road Market &amp; Food Centre</v>
      </c>
      <c r="F4891" t="str">
        <f>VLOOKUP(B4891,HawkerCenter!$B$2:$B$11,1,FALSE)</f>
        <v>51 Old Airport Road</v>
      </c>
    </row>
    <row r="4892" hidden="1" spans="1:6">
      <c r="A4892" t="s">
        <v>9293</v>
      </c>
      <c r="B4892" t="s">
        <v>164</v>
      </c>
      <c r="C4892" t="s">
        <v>6708</v>
      </c>
      <c r="D4892" t="str">
        <f t="shared" si="152"/>
        <v>Broadway </v>
      </c>
      <c r="E4892" t="str">
        <f t="shared" si="153"/>
        <v>Food Centre</v>
      </c>
      <c r="F4892" t="e">
        <f>VLOOKUP(B4892,HawkerCenter!$B$2:$B$11,1,FALSE)</f>
        <v>#N/A</v>
      </c>
    </row>
    <row r="4893" hidden="1" spans="1:6">
      <c r="A4893" t="s">
        <v>9227</v>
      </c>
      <c r="B4893" t="s">
        <v>10</v>
      </c>
      <c r="C4893" t="s">
        <v>9228</v>
      </c>
      <c r="D4893" t="str">
        <f t="shared" si="152"/>
        <v>#01-57 </v>
      </c>
      <c r="E4893" t="str">
        <f t="shared" si="153"/>
        <v>Old Airport Road Food Centre</v>
      </c>
      <c r="F4893" t="str">
        <f>VLOOKUP(B4893,HawkerCenter!$B$2:$B$11,1,FALSE)</f>
        <v>51 Old Airport Road</v>
      </c>
    </row>
    <row r="4894" hidden="1" spans="1:6">
      <c r="A4894" t="s">
        <v>9229</v>
      </c>
      <c r="B4894" t="s">
        <v>385</v>
      </c>
      <c r="C4894" t="s">
        <v>9230</v>
      </c>
      <c r="D4894" t="str">
        <f t="shared" si="152"/>
        <v>#01-151 </v>
      </c>
      <c r="E4894" t="str">
        <f t="shared" si="153"/>
        <v>Marine Parade Central Market &amp; Food Centre</v>
      </c>
      <c r="F4894" t="e">
        <f>VLOOKUP(B4894,HawkerCenter!$B$2:$B$11,1,FALSE)</f>
        <v>#N/A</v>
      </c>
    </row>
    <row r="4895" hidden="1" spans="1:6">
      <c r="A4895" t="s">
        <v>9231</v>
      </c>
      <c r="B4895" t="s">
        <v>9232</v>
      </c>
      <c r="C4895" t="s">
        <v>9233</v>
      </c>
      <c r="D4895" t="str">
        <f t="shared" si="152"/>
        <v>Level </v>
      </c>
      <c r="E4895" t="str">
        <f t="shared" si="153"/>
        <v>3 Big Box</v>
      </c>
      <c r="F4895" t="e">
        <f>VLOOKUP(B4895,HawkerCenter!$B$2:$B$11,1,FALSE)</f>
        <v>#N/A</v>
      </c>
    </row>
    <row r="4896" hidden="1" spans="1:6">
      <c r="A4896" t="s">
        <v>9248</v>
      </c>
      <c r="B4896" t="s">
        <v>9249</v>
      </c>
      <c r="C4896" t="s">
        <v>9250</v>
      </c>
      <c r="D4896" t="str">
        <f t="shared" si="152"/>
        <v>Singapore </v>
      </c>
      <c r="E4896" t="str">
        <f t="shared" si="153"/>
        <v>338731</v>
      </c>
      <c r="F4896" t="e">
        <f>VLOOKUP(B4896,HawkerCenter!$B$2:$B$11,1,FALSE)</f>
        <v>#N/A</v>
      </c>
    </row>
    <row r="4897" hidden="1" spans="1:6">
      <c r="A4897" t="s">
        <v>9245</v>
      </c>
      <c r="B4897" t="s">
        <v>5158</v>
      </c>
      <c r="C4897" t="s">
        <v>9246</v>
      </c>
      <c r="D4897" t="str">
        <f>C4897</f>
        <v>#01-138</v>
      </c>
      <c r="E4897" t="str">
        <f t="shared" si="153"/>
        <v/>
      </c>
      <c r="F4897" t="e">
        <f>VLOOKUP(B4897,HawkerCenter!$B$2:$B$11,1,FALSE)</f>
        <v>#N/A</v>
      </c>
    </row>
    <row r="4898" hidden="1" spans="1:6">
      <c r="A4898" t="s">
        <v>9243</v>
      </c>
      <c r="B4898" t="s">
        <v>3826</v>
      </c>
      <c r="C4898" t="s">
        <v>9244</v>
      </c>
      <c r="D4898" t="str">
        <f t="shared" si="152"/>
        <v>#B1-11 </v>
      </c>
      <c r="E4898" t="str">
        <f t="shared" si="153"/>
        <v>Hougang Mall</v>
      </c>
      <c r="F4898" t="e">
        <f>VLOOKUP(B4898,HawkerCenter!$B$2:$B$11,1,FALSE)</f>
        <v>#N/A</v>
      </c>
    </row>
    <row r="4899" hidden="1" spans="1:6">
      <c r="A4899" t="s">
        <v>9251</v>
      </c>
      <c r="B4899" t="s">
        <v>7</v>
      </c>
      <c r="C4899" t="s">
        <v>9252</v>
      </c>
      <c r="D4899" t="str">
        <f t="shared" si="152"/>
        <v>#01-02 </v>
      </c>
      <c r="E4899" t="str">
        <f t="shared" si="153"/>
        <v>ABC Brickworks Market &amp; Food Centre</v>
      </c>
      <c r="F4899" t="str">
        <f>VLOOKUP(B4899,HawkerCenter!$B$2:$B$11,1,FALSE)</f>
        <v>6 Jalan Bukit Merah</v>
      </c>
    </row>
    <row r="4900" hidden="1" spans="1:6">
      <c r="A4900" t="s">
        <v>9239</v>
      </c>
      <c r="B4900" t="s">
        <v>149</v>
      </c>
      <c r="C4900" t="s">
        <v>9240</v>
      </c>
      <c r="D4900" t="str">
        <f t="shared" si="152"/>
        <v>#01-58/59 </v>
      </c>
      <c r="E4900" t="str">
        <f t="shared" si="153"/>
        <v>Bukit Panjang Plaza</v>
      </c>
      <c r="F4900" t="e">
        <f>VLOOKUP(B4900,HawkerCenter!$B$2:$B$11,1,FALSE)</f>
        <v>#N/A</v>
      </c>
    </row>
    <row r="4901" hidden="1" spans="1:6">
      <c r="A4901" t="s">
        <v>9237</v>
      </c>
      <c r="B4901" t="s">
        <v>1161</v>
      </c>
      <c r="C4901" t="s">
        <v>9238</v>
      </c>
      <c r="D4901" t="str">
        <f t="shared" si="152"/>
        <v>#01-06 </v>
      </c>
      <c r="E4901" t="str">
        <f t="shared" si="153"/>
        <v>Toa Payoh Lorong 8 Market &amp; Food Centre</v>
      </c>
      <c r="F4901" t="e">
        <f>VLOOKUP(B4901,HawkerCenter!$B$2:$B$11,1,FALSE)</f>
        <v>#N/A</v>
      </c>
    </row>
    <row r="4902" hidden="1" spans="1:6">
      <c r="A4902" t="s">
        <v>9235</v>
      </c>
      <c r="B4902" t="s">
        <v>5</v>
      </c>
      <c r="C4902" t="s">
        <v>9236</v>
      </c>
      <c r="D4902" t="str">
        <f t="shared" si="152"/>
        <v>#01-63 </v>
      </c>
      <c r="E4902" t="str">
        <f t="shared" si="153"/>
        <v>Amoy Street Food Centre</v>
      </c>
      <c r="F4902" t="str">
        <f>VLOOKUP(B4902,HawkerCenter!$B$2:$B$11,1,FALSE)</f>
        <v>7 Maxwell Road</v>
      </c>
    </row>
    <row r="4903" hidden="1" spans="1:6">
      <c r="A4903" t="s">
        <v>9234</v>
      </c>
      <c r="B4903" t="s">
        <v>7602</v>
      </c>
      <c r="C4903" t="s">
        <v>7603</v>
      </c>
      <c r="D4903" t="str">
        <f t="shared" si="152"/>
        <v>#01-11 </v>
      </c>
      <c r="E4903" t="str">
        <f t="shared" si="153"/>
        <v>Pioneer Junction</v>
      </c>
      <c r="F4903" t="e">
        <f>VLOOKUP(B4903,HawkerCenter!$B$2:$B$11,1,FALSE)</f>
        <v>#N/A</v>
      </c>
    </row>
    <row r="4904" hidden="1" spans="1:6">
      <c r="A4904" t="s">
        <v>9247</v>
      </c>
      <c r="B4904" t="s">
        <v>2695</v>
      </c>
      <c r="C4904" t="s">
        <v>2696</v>
      </c>
      <c r="D4904" t="str">
        <f t="shared" si="152"/>
        <v>Singapore </v>
      </c>
      <c r="E4904" t="str">
        <f t="shared" si="153"/>
        <v>528841</v>
      </c>
      <c r="F4904" t="e">
        <f>VLOOKUP(B4904,HawkerCenter!$B$2:$B$11,1,FALSE)</f>
        <v>#N/A</v>
      </c>
    </row>
    <row r="4905" hidden="1" spans="1:6">
      <c r="A4905" t="s">
        <v>9259</v>
      </c>
      <c r="B4905" t="s">
        <v>385</v>
      </c>
      <c r="C4905" t="s">
        <v>9260</v>
      </c>
      <c r="D4905" t="str">
        <f t="shared" si="152"/>
        <v>#01-29 </v>
      </c>
      <c r="E4905" t="str">
        <f t="shared" si="153"/>
        <v>Marine Parade Central Market &amp; Food Centre</v>
      </c>
      <c r="F4905" t="e">
        <f>VLOOKUP(B4905,HawkerCenter!$B$2:$B$11,1,FALSE)</f>
        <v>#N/A</v>
      </c>
    </row>
    <row r="4906" hidden="1" spans="1:6">
      <c r="A4906" t="s">
        <v>9261</v>
      </c>
      <c r="B4906" t="s">
        <v>8734</v>
      </c>
      <c r="C4906" t="s">
        <v>9262</v>
      </c>
      <c r="D4906" t="str">
        <f t="shared" si="152"/>
        <v>#01-114 </v>
      </c>
      <c r="E4906" t="str">
        <f t="shared" si="153"/>
        <v>Mid View City</v>
      </c>
      <c r="F4906" t="e">
        <f>VLOOKUP(B4906,HawkerCenter!$B$2:$B$11,1,FALSE)</f>
        <v>#N/A</v>
      </c>
    </row>
    <row r="4907" hidden="1" spans="1:6">
      <c r="A4907" t="s">
        <v>9263</v>
      </c>
      <c r="B4907" t="s">
        <v>1594</v>
      </c>
      <c r="C4907" t="s">
        <v>9264</v>
      </c>
      <c r="D4907" t="str">
        <f t="shared" si="152"/>
        <v>#01-111 </v>
      </c>
      <c r="E4907" t="str">
        <f t="shared" si="153"/>
        <v>Boon Lay Place Food Village</v>
      </c>
      <c r="F4907" t="e">
        <f>VLOOKUP(B4907,HawkerCenter!$B$2:$B$11,1,FALSE)</f>
        <v>#N/A</v>
      </c>
    </row>
    <row r="4908" hidden="1" spans="1:6">
      <c r="A4908" t="s">
        <v>9241</v>
      </c>
      <c r="B4908" t="s">
        <v>2734</v>
      </c>
      <c r="C4908" t="s">
        <v>9242</v>
      </c>
      <c r="D4908" t="str">
        <f t="shared" si="152"/>
        <v>#B2-03 </v>
      </c>
      <c r="E4908" t="str">
        <f t="shared" si="153"/>
        <v>Changi Airport Terminal 3</v>
      </c>
      <c r="F4908" t="e">
        <f>VLOOKUP(B4908,HawkerCenter!$B$2:$B$11,1,FALSE)</f>
        <v>#N/A</v>
      </c>
    </row>
    <row r="4909" hidden="1" spans="1:6">
      <c r="A4909" t="s">
        <v>9257</v>
      </c>
      <c r="B4909" t="s">
        <v>1500</v>
      </c>
      <c r="C4909" t="s">
        <v>9258</v>
      </c>
      <c r="D4909" t="str">
        <f>C4909</f>
        <v>#01-3201</v>
      </c>
      <c r="E4909" t="str">
        <f t="shared" si="153"/>
        <v/>
      </c>
      <c r="F4909" t="e">
        <f>VLOOKUP(B4909,HawkerCenter!$B$2:$B$11,1,FALSE)</f>
        <v>#N/A</v>
      </c>
    </row>
    <row r="4910" hidden="1" spans="1:6">
      <c r="A4910" t="s">
        <v>9255</v>
      </c>
      <c r="B4910" t="s">
        <v>5397</v>
      </c>
      <c r="C4910" t="s">
        <v>9256</v>
      </c>
      <c r="D4910" t="str">
        <f>C4910</f>
        <v>#01-120</v>
      </c>
      <c r="E4910" t="str">
        <f t="shared" si="153"/>
        <v/>
      </c>
      <c r="F4910" t="e">
        <f>VLOOKUP(B4910,HawkerCenter!$B$2:$B$11,1,FALSE)</f>
        <v>#N/A</v>
      </c>
    </row>
    <row r="4911" hidden="1" spans="1:6">
      <c r="A4911" t="s">
        <v>9253</v>
      </c>
      <c r="B4911" t="s">
        <v>8000</v>
      </c>
      <c r="C4911" t="s">
        <v>9254</v>
      </c>
      <c r="D4911" t="str">
        <f t="shared" si="152"/>
        <v>#01-104 </v>
      </c>
      <c r="E4911" t="str">
        <f t="shared" si="153"/>
        <v>Clementi 881 Coffee Station</v>
      </c>
      <c r="F4911" t="e">
        <f>VLOOKUP(B4911,HawkerCenter!$B$2:$B$11,1,FALSE)</f>
        <v>#N/A</v>
      </c>
    </row>
    <row r="4912" hidden="1" spans="1:6">
      <c r="A4912" t="s">
        <v>9270</v>
      </c>
      <c r="B4912" t="s">
        <v>10</v>
      </c>
      <c r="C4912" t="s">
        <v>2445</v>
      </c>
      <c r="D4912" t="str">
        <f t="shared" si="152"/>
        <v>#01-44 </v>
      </c>
      <c r="E4912" t="str">
        <f t="shared" si="153"/>
        <v>Old Airport Road Food Centre</v>
      </c>
      <c r="F4912" t="str">
        <f>VLOOKUP(B4912,HawkerCenter!$B$2:$B$11,1,FALSE)</f>
        <v>51 Old Airport Road</v>
      </c>
    </row>
    <row r="4913" hidden="1" spans="1:6">
      <c r="A4913" t="s">
        <v>9271</v>
      </c>
      <c r="B4913" t="s">
        <v>23</v>
      </c>
      <c r="C4913" t="s">
        <v>9272</v>
      </c>
      <c r="D4913" t="str">
        <f t="shared" si="152"/>
        <v>#01-50 </v>
      </c>
      <c r="E4913" t="str">
        <f t="shared" si="153"/>
        <v>Maxwell Food Centre</v>
      </c>
      <c r="F4913" t="e">
        <f>VLOOKUP(B4913,HawkerCenter!$B$2:$B$11,1,FALSE)</f>
        <v>#N/A</v>
      </c>
    </row>
    <row r="4914" hidden="1" spans="1:6">
      <c r="A4914" t="s">
        <v>9273</v>
      </c>
      <c r="B4914" t="s">
        <v>964</v>
      </c>
      <c r="C4914" t="s">
        <v>9274</v>
      </c>
      <c r="D4914" t="str">
        <f t="shared" si="152"/>
        <v>#01-01 </v>
      </c>
      <c r="E4914" t="str">
        <f t="shared" si="153"/>
        <v>Havelock Road Cooked Food Centre</v>
      </c>
      <c r="F4914" t="e">
        <f>VLOOKUP(B4914,HawkerCenter!$B$2:$B$11,1,FALSE)</f>
        <v>#N/A</v>
      </c>
    </row>
    <row r="4915" hidden="1" spans="1:6">
      <c r="A4915" t="s">
        <v>9275</v>
      </c>
      <c r="B4915" t="s">
        <v>21</v>
      </c>
      <c r="C4915" t="s">
        <v>9276</v>
      </c>
      <c r="D4915" t="str">
        <f t="shared" si="152"/>
        <v>#01-13 </v>
      </c>
      <c r="E4915" t="str">
        <f t="shared" si="153"/>
        <v>Bukit Merah View Market &amp; Hawker Centre</v>
      </c>
      <c r="F4915" t="e">
        <f>VLOOKUP(B4915,HawkerCenter!$B$2:$B$11,1,FALSE)</f>
        <v>#N/A</v>
      </c>
    </row>
    <row r="4916" hidden="1" spans="1:6">
      <c r="A4916" t="s">
        <v>9294</v>
      </c>
      <c r="B4916" t="s">
        <v>2200</v>
      </c>
      <c r="C4916" t="s">
        <v>9295</v>
      </c>
      <c r="D4916" t="str">
        <f t="shared" si="152"/>
        <v>Singapore </v>
      </c>
      <c r="E4916" t="str">
        <f t="shared" si="153"/>
        <v>650271</v>
      </c>
      <c r="F4916" t="e">
        <f>VLOOKUP(B4916,HawkerCenter!$B$2:$B$11,1,FALSE)</f>
        <v>#N/A</v>
      </c>
    </row>
    <row r="4917" hidden="1" spans="1:6">
      <c r="A4917" t="s">
        <v>9296</v>
      </c>
      <c r="B4917" t="s">
        <v>4663</v>
      </c>
      <c r="C4917" t="s">
        <v>4893</v>
      </c>
      <c r="D4917" t="str">
        <f>C4917</f>
        <v>#01-385</v>
      </c>
      <c r="E4917" t="str">
        <f t="shared" si="153"/>
        <v/>
      </c>
      <c r="F4917" t="e">
        <f>VLOOKUP(B4917,HawkerCenter!$B$2:$B$11,1,FALSE)</f>
        <v>#N/A</v>
      </c>
    </row>
    <row r="4918" hidden="1" spans="1:6">
      <c r="A4918" t="s">
        <v>9291</v>
      </c>
      <c r="B4918" t="s">
        <v>10</v>
      </c>
      <c r="C4918" t="s">
        <v>9292</v>
      </c>
      <c r="D4918" t="str">
        <f t="shared" si="152"/>
        <v>#01-134 </v>
      </c>
      <c r="E4918" t="str">
        <f t="shared" si="153"/>
        <v>Old Airport Road Market &amp; Food Centre</v>
      </c>
      <c r="F4918" t="str">
        <f>VLOOKUP(B4918,HawkerCenter!$B$2:$B$11,1,FALSE)</f>
        <v>51 Old Airport Road</v>
      </c>
    </row>
    <row r="4919" hidden="1" spans="1:6">
      <c r="A4919" t="s">
        <v>9297</v>
      </c>
      <c r="B4919" t="s">
        <v>1492</v>
      </c>
      <c r="C4919" t="s">
        <v>9298</v>
      </c>
      <c r="D4919" t="str">
        <f t="shared" si="152"/>
        <v>#01-51 </v>
      </c>
      <c r="E4919" t="str">
        <f t="shared" si="153"/>
        <v>Haig Road Market &amp; Food Centre</v>
      </c>
      <c r="F4919" t="e">
        <f>VLOOKUP(B4919,HawkerCenter!$B$2:$B$11,1,FALSE)</f>
        <v>#N/A</v>
      </c>
    </row>
    <row r="4920" hidden="1" spans="1:6">
      <c r="A4920" t="s">
        <v>9299</v>
      </c>
      <c r="B4920" t="s">
        <v>2259</v>
      </c>
      <c r="C4920" t="s">
        <v>858</v>
      </c>
      <c r="D4920" t="str">
        <f>C4920</f>
        <v>#01-118</v>
      </c>
      <c r="E4920" t="str">
        <f t="shared" si="153"/>
        <v/>
      </c>
      <c r="F4920" t="e">
        <f>VLOOKUP(B4920,HawkerCenter!$B$2:$B$11,1,FALSE)</f>
        <v>#N/A</v>
      </c>
    </row>
    <row r="4921" hidden="1" spans="1:6">
      <c r="A4921" t="s">
        <v>9300</v>
      </c>
      <c r="B4921" t="s">
        <v>9301</v>
      </c>
      <c r="C4921" t="s">
        <v>9302</v>
      </c>
      <c r="D4921" t="str">
        <f>C4921</f>
        <v>#01-158</v>
      </c>
      <c r="E4921" t="str">
        <f t="shared" si="153"/>
        <v/>
      </c>
      <c r="F4921" t="e">
        <f>VLOOKUP(B4921,HawkerCenter!$B$2:$B$11,1,FALSE)</f>
        <v>#N/A</v>
      </c>
    </row>
    <row r="4922" hidden="1" spans="1:6">
      <c r="A4922" t="s">
        <v>9303</v>
      </c>
      <c r="B4922" t="s">
        <v>9304</v>
      </c>
      <c r="C4922" t="s">
        <v>9305</v>
      </c>
      <c r="D4922" t="str">
        <f>C4922</f>
        <v>#01-165</v>
      </c>
      <c r="E4922" t="str">
        <f t="shared" si="153"/>
        <v/>
      </c>
      <c r="F4922" t="e">
        <f>VLOOKUP(B4922,HawkerCenter!$B$2:$B$11,1,FALSE)</f>
        <v>#N/A</v>
      </c>
    </row>
    <row r="4923" hidden="1" spans="1:6">
      <c r="A4923" t="s">
        <v>9306</v>
      </c>
      <c r="B4923" t="s">
        <v>3236</v>
      </c>
      <c r="C4923" t="s">
        <v>5658</v>
      </c>
      <c r="D4923" t="str">
        <f t="shared" si="152"/>
        <v>Singapore </v>
      </c>
      <c r="E4923" t="str">
        <f t="shared" si="153"/>
        <v>198614</v>
      </c>
      <c r="F4923" t="e">
        <f>VLOOKUP(B4923,HawkerCenter!$B$2:$B$11,1,FALSE)</f>
        <v>#N/A</v>
      </c>
    </row>
    <row r="4924" hidden="1" spans="1:6">
      <c r="A4924" t="s">
        <v>9307</v>
      </c>
      <c r="B4924" t="s">
        <v>937</v>
      </c>
      <c r="C4924" t="s">
        <v>9308</v>
      </c>
      <c r="D4924" t="str">
        <f t="shared" si="152"/>
        <v>#02-22 </v>
      </c>
      <c r="E4924" t="str">
        <f t="shared" si="153"/>
        <v>Mei Ling Market &amp; Food Centre</v>
      </c>
      <c r="F4924" t="e">
        <f>VLOOKUP(B4924,HawkerCenter!$B$2:$B$11,1,FALSE)</f>
        <v>#N/A</v>
      </c>
    </row>
    <row r="4925" hidden="1" spans="1:6">
      <c r="A4925" t="s">
        <v>9309</v>
      </c>
      <c r="B4925" t="s">
        <v>21</v>
      </c>
      <c r="C4925" t="s">
        <v>9310</v>
      </c>
      <c r="D4925" t="str">
        <f t="shared" si="152"/>
        <v>#01-38 </v>
      </c>
      <c r="E4925" t="str">
        <f t="shared" si="153"/>
        <v>Bukit Merah View Market &amp; Hawker Centre</v>
      </c>
      <c r="F4925" t="e">
        <f>VLOOKUP(B4925,HawkerCenter!$B$2:$B$11,1,FALSE)</f>
        <v>#N/A</v>
      </c>
    </row>
    <row r="4926" hidden="1" spans="1:6">
      <c r="A4926" t="s">
        <v>9311</v>
      </c>
      <c r="B4926" t="s">
        <v>310</v>
      </c>
      <c r="C4926" t="s">
        <v>9312</v>
      </c>
      <c r="D4926" t="str">
        <f t="shared" si="152"/>
        <v>#01-26 </v>
      </c>
      <c r="E4926" t="str">
        <f t="shared" si="153"/>
        <v>Market Street Interim Hawker Centre</v>
      </c>
      <c r="F4926" t="e">
        <f>VLOOKUP(B4926,HawkerCenter!$B$2:$B$11,1,FALSE)</f>
        <v>#N/A</v>
      </c>
    </row>
    <row r="4927" hidden="1" spans="1:6">
      <c r="A4927" t="s">
        <v>9313</v>
      </c>
      <c r="B4927" t="s">
        <v>1245</v>
      </c>
      <c r="C4927" t="s">
        <v>9314</v>
      </c>
      <c r="D4927" t="str">
        <f t="shared" si="152"/>
        <v>#01-14 </v>
      </c>
      <c r="E4927" t="str">
        <f t="shared" si="153"/>
        <v>Food Pinnacle</v>
      </c>
      <c r="F4927" t="e">
        <f>VLOOKUP(B4927,HawkerCenter!$B$2:$B$11,1,FALSE)</f>
        <v>#N/A</v>
      </c>
    </row>
    <row r="4928" hidden="1" spans="1:6">
      <c r="A4928" t="s">
        <v>9315</v>
      </c>
      <c r="B4928" t="s">
        <v>5357</v>
      </c>
      <c r="C4928" t="s">
        <v>9316</v>
      </c>
      <c r="D4928" t="str">
        <f t="shared" si="152"/>
        <v>#01-101 </v>
      </c>
      <c r="E4928" t="str">
        <f t="shared" si="153"/>
        <v>Chong Pang City</v>
      </c>
      <c r="F4928" t="e">
        <f>VLOOKUP(B4928,HawkerCenter!$B$2:$B$11,1,FALSE)</f>
        <v>#N/A</v>
      </c>
    </row>
    <row r="4929" hidden="1" spans="1:6">
      <c r="A4929" t="s">
        <v>9303</v>
      </c>
      <c r="B4929" t="s">
        <v>9304</v>
      </c>
      <c r="C4929" t="s">
        <v>9305</v>
      </c>
      <c r="D4929" t="str">
        <f>C4929</f>
        <v>#01-165</v>
      </c>
      <c r="E4929" t="str">
        <f t="shared" si="153"/>
        <v/>
      </c>
      <c r="F4929" t="e">
        <f>VLOOKUP(B4929,HawkerCenter!$B$2:$B$11,1,FALSE)</f>
        <v>#N/A</v>
      </c>
    </row>
    <row r="4930" hidden="1" spans="1:6">
      <c r="A4930" t="s">
        <v>9300</v>
      </c>
      <c r="B4930" t="s">
        <v>9301</v>
      </c>
      <c r="C4930" t="s">
        <v>9302</v>
      </c>
      <c r="D4930" t="str">
        <f>C4930</f>
        <v>#01-158</v>
      </c>
      <c r="E4930" t="str">
        <f t="shared" si="153"/>
        <v/>
      </c>
      <c r="F4930" t="e">
        <f>VLOOKUP(B4930,HawkerCenter!$B$2:$B$11,1,FALSE)</f>
        <v>#N/A</v>
      </c>
    </row>
    <row r="4931" hidden="1" spans="1:6">
      <c r="A4931" t="s">
        <v>9306</v>
      </c>
      <c r="B4931" t="s">
        <v>3236</v>
      </c>
      <c r="C4931" t="s">
        <v>5658</v>
      </c>
      <c r="D4931" t="str">
        <f t="shared" ref="D4931:D4994" si="154">LEFT(C4931,FIND(" ",C4931))</f>
        <v>Singapore </v>
      </c>
      <c r="E4931" t="str">
        <f t="shared" ref="E4931:E4994" si="155">RIGHT(C4931,LEN(C4931)-LEN(D4931))</f>
        <v>198614</v>
      </c>
      <c r="F4931" t="e">
        <f>VLOOKUP(B4931,HawkerCenter!$B$2:$B$11,1,FALSE)</f>
        <v>#N/A</v>
      </c>
    </row>
    <row r="4932" hidden="1" spans="1:6">
      <c r="A4932" t="s">
        <v>9307</v>
      </c>
      <c r="B4932" t="s">
        <v>937</v>
      </c>
      <c r="C4932" t="s">
        <v>9308</v>
      </c>
      <c r="D4932" t="str">
        <f t="shared" si="154"/>
        <v>#02-22 </v>
      </c>
      <c r="E4932" t="str">
        <f t="shared" si="155"/>
        <v>Mei Ling Market &amp; Food Centre</v>
      </c>
      <c r="F4932" t="e">
        <f>VLOOKUP(B4932,HawkerCenter!$B$2:$B$11,1,FALSE)</f>
        <v>#N/A</v>
      </c>
    </row>
    <row r="4933" hidden="1" spans="1:6">
      <c r="A4933" t="s">
        <v>9309</v>
      </c>
      <c r="B4933" t="s">
        <v>21</v>
      </c>
      <c r="C4933" t="s">
        <v>9310</v>
      </c>
      <c r="D4933" t="str">
        <f t="shared" si="154"/>
        <v>#01-38 </v>
      </c>
      <c r="E4933" t="str">
        <f t="shared" si="155"/>
        <v>Bukit Merah View Market &amp; Hawker Centre</v>
      </c>
      <c r="F4933" t="e">
        <f>VLOOKUP(B4933,HawkerCenter!$B$2:$B$11,1,FALSE)</f>
        <v>#N/A</v>
      </c>
    </row>
    <row r="4934" hidden="1" spans="1:6">
      <c r="A4934" t="s">
        <v>9311</v>
      </c>
      <c r="B4934" t="s">
        <v>310</v>
      </c>
      <c r="C4934" t="s">
        <v>9312</v>
      </c>
      <c r="D4934" t="str">
        <f t="shared" si="154"/>
        <v>#01-26 </v>
      </c>
      <c r="E4934" t="str">
        <f t="shared" si="155"/>
        <v>Market Street Interim Hawker Centre</v>
      </c>
      <c r="F4934" t="e">
        <f>VLOOKUP(B4934,HawkerCenter!$B$2:$B$11,1,FALSE)</f>
        <v>#N/A</v>
      </c>
    </row>
    <row r="4935" hidden="1" spans="1:6">
      <c r="A4935" t="s">
        <v>9317</v>
      </c>
      <c r="B4935" t="s">
        <v>1132</v>
      </c>
      <c r="C4935" t="s">
        <v>9318</v>
      </c>
      <c r="D4935" t="str">
        <f t="shared" si="154"/>
        <v>#01-24 </v>
      </c>
      <c r="E4935" t="str">
        <f t="shared" si="155"/>
        <v>Kebun Baru Market &amp; Food Centre</v>
      </c>
      <c r="F4935" t="e">
        <f>VLOOKUP(B4935,HawkerCenter!$B$2:$B$11,1,FALSE)</f>
        <v>#N/A</v>
      </c>
    </row>
    <row r="4936" hidden="1" spans="1:6">
      <c r="A4936" t="s">
        <v>9319</v>
      </c>
      <c r="B4936" t="s">
        <v>1816</v>
      </c>
      <c r="C4936" t="s">
        <v>9320</v>
      </c>
      <c r="D4936" t="str">
        <f t="shared" si="154"/>
        <v>#01-17 </v>
      </c>
      <c r="E4936" t="str">
        <f t="shared" si="155"/>
        <v>Eunos Crescent Market &amp; Food Centre</v>
      </c>
      <c r="F4936" t="e">
        <f>VLOOKUP(B4936,HawkerCenter!$B$2:$B$11,1,FALSE)</f>
        <v>#N/A</v>
      </c>
    </row>
    <row r="4937" hidden="1" spans="1:6">
      <c r="A4937" t="s">
        <v>9321</v>
      </c>
      <c r="B4937" t="s">
        <v>7988</v>
      </c>
      <c r="C4937" t="s">
        <v>9322</v>
      </c>
      <c r="D4937" t="str">
        <f t="shared" si="154"/>
        <v>Singapore </v>
      </c>
      <c r="E4937" t="str">
        <f t="shared" si="155"/>
        <v>551153</v>
      </c>
      <c r="F4937" t="e">
        <f>VLOOKUP(B4937,HawkerCenter!$B$2:$B$11,1,FALSE)</f>
        <v>#N/A</v>
      </c>
    </row>
    <row r="4938" hidden="1" spans="1:6">
      <c r="A4938" t="s">
        <v>9323</v>
      </c>
      <c r="B4938" t="s">
        <v>684</v>
      </c>
      <c r="C4938" t="s">
        <v>9324</v>
      </c>
      <c r="D4938" t="str">
        <f t="shared" si="154"/>
        <v>#01-112 </v>
      </c>
      <c r="E4938" t="str">
        <f t="shared" si="155"/>
        <v>North Bridge Road Market &amp; Food Centre</v>
      </c>
      <c r="F4938" t="e">
        <f>VLOOKUP(B4938,HawkerCenter!$B$2:$B$11,1,FALSE)</f>
        <v>#N/A</v>
      </c>
    </row>
    <row r="4939" hidden="1" spans="1:6">
      <c r="A4939" t="s">
        <v>9325</v>
      </c>
      <c r="B4939" t="s">
        <v>9326</v>
      </c>
      <c r="C4939" t="s">
        <v>9327</v>
      </c>
      <c r="D4939" t="str">
        <f t="shared" si="154"/>
        <v>Singapore </v>
      </c>
      <c r="E4939" t="str">
        <f t="shared" si="155"/>
        <v>209513</v>
      </c>
      <c r="F4939" t="e">
        <f>VLOOKUP(B4939,HawkerCenter!$B$2:$B$11,1,FALSE)</f>
        <v>#N/A</v>
      </c>
    </row>
    <row r="4940" hidden="1" spans="1:6">
      <c r="A4940" t="s">
        <v>9328</v>
      </c>
      <c r="B4940" t="s">
        <v>9329</v>
      </c>
      <c r="C4940" t="s">
        <v>9330</v>
      </c>
      <c r="D4940" t="str">
        <f t="shared" si="154"/>
        <v>#03-60 </v>
      </c>
      <c r="E4940" t="str">
        <f t="shared" si="155"/>
        <v>Premier @ Kaki Bukit</v>
      </c>
      <c r="F4940" t="e">
        <f>VLOOKUP(B4940,HawkerCenter!$B$2:$B$11,1,FALSE)</f>
        <v>#N/A</v>
      </c>
    </row>
    <row r="4941" hidden="1" spans="1:6">
      <c r="A4941" t="s">
        <v>9331</v>
      </c>
      <c r="B4941" t="s">
        <v>9332</v>
      </c>
      <c r="C4941" t="s">
        <v>9333</v>
      </c>
      <c r="D4941" t="str">
        <f t="shared" si="154"/>
        <v>Singapore </v>
      </c>
      <c r="E4941" t="str">
        <f t="shared" si="155"/>
        <v>758356</v>
      </c>
      <c r="F4941" t="e">
        <f>VLOOKUP(B4941,HawkerCenter!$B$2:$B$11,1,FALSE)</f>
        <v>#N/A</v>
      </c>
    </row>
    <row r="4942" hidden="1" spans="1:6">
      <c r="A4942" t="s">
        <v>9334</v>
      </c>
      <c r="B4942" t="s">
        <v>7000</v>
      </c>
      <c r="C4942" t="s">
        <v>6999</v>
      </c>
      <c r="D4942" t="str">
        <f t="shared" si="154"/>
        <v>Jalan </v>
      </c>
      <c r="E4942" t="str">
        <f t="shared" si="155"/>
        <v>Benaan Kapal Food Centre</v>
      </c>
      <c r="F4942" t="e">
        <f>VLOOKUP(B4942,HawkerCenter!$B$2:$B$11,1,FALSE)</f>
        <v>#N/A</v>
      </c>
    </row>
    <row r="4943" hidden="1" spans="1:6">
      <c r="A4943" t="s">
        <v>9335</v>
      </c>
      <c r="B4943" t="s">
        <v>10</v>
      </c>
      <c r="C4943" t="s">
        <v>9336</v>
      </c>
      <c r="D4943" t="str">
        <f t="shared" si="154"/>
        <v>#01-123 </v>
      </c>
      <c r="E4943" t="str">
        <f t="shared" si="155"/>
        <v>Old Airport Road Food Centre</v>
      </c>
      <c r="F4943" t="str">
        <f>VLOOKUP(B4943,HawkerCenter!$B$2:$B$11,1,FALSE)</f>
        <v>51 Old Airport Road</v>
      </c>
    </row>
    <row r="4944" hidden="1" spans="1:6">
      <c r="A4944" t="s">
        <v>9337</v>
      </c>
      <c r="B4944" t="s">
        <v>2665</v>
      </c>
      <c r="C4944" t="s">
        <v>2666</v>
      </c>
      <c r="D4944" t="str">
        <f>C4944</f>
        <v>#01-151</v>
      </c>
      <c r="E4944" t="str">
        <f t="shared" si="155"/>
        <v/>
      </c>
      <c r="F4944" t="e">
        <f>VLOOKUP(B4944,HawkerCenter!$B$2:$B$11,1,FALSE)</f>
        <v>#N/A</v>
      </c>
    </row>
    <row r="4945" hidden="1" spans="1:6">
      <c r="A4945" t="s">
        <v>9338</v>
      </c>
      <c r="B4945" t="s">
        <v>5161</v>
      </c>
      <c r="C4945" t="s">
        <v>9339</v>
      </c>
      <c r="D4945" t="str">
        <f t="shared" si="154"/>
        <v>#01-142 </v>
      </c>
      <c r="E4945" t="str">
        <f t="shared" si="155"/>
        <v>Jin Piao Coffeeshop</v>
      </c>
      <c r="F4945" t="e">
        <f>VLOOKUP(B4945,HawkerCenter!$B$2:$B$11,1,FALSE)</f>
        <v>#N/A</v>
      </c>
    </row>
    <row r="4946" hidden="1" spans="1:6">
      <c r="A4946" t="s">
        <v>9340</v>
      </c>
      <c r="B4946" t="s">
        <v>457</v>
      </c>
      <c r="C4946" t="s">
        <v>9341</v>
      </c>
      <c r="D4946" t="str">
        <f t="shared" si="154"/>
        <v>#01-24 </v>
      </c>
      <c r="E4946" t="str">
        <f t="shared" si="155"/>
        <v>Adam Road Food Centre</v>
      </c>
      <c r="F4946" t="e">
        <f>VLOOKUP(B4946,HawkerCenter!$B$2:$B$11,1,FALSE)</f>
        <v>#N/A</v>
      </c>
    </row>
    <row r="4947" hidden="1" spans="1:6">
      <c r="A4947" t="s">
        <v>9342</v>
      </c>
      <c r="B4947" t="s">
        <v>16</v>
      </c>
      <c r="C4947" t="s">
        <v>9343</v>
      </c>
      <c r="D4947" t="str">
        <f t="shared" si="154"/>
        <v>#01-67 </v>
      </c>
      <c r="E4947" t="str">
        <f t="shared" si="155"/>
        <v>Albert Centre Market &amp; Food Centre</v>
      </c>
      <c r="F4947" t="e">
        <f>VLOOKUP(B4947,HawkerCenter!$B$2:$B$11,1,FALSE)</f>
        <v>#N/A</v>
      </c>
    </row>
    <row r="4948" hidden="1" spans="1:6">
      <c r="A4948" t="s">
        <v>9344</v>
      </c>
      <c r="B4948" t="s">
        <v>4830</v>
      </c>
      <c r="C4948" t="s">
        <v>3299</v>
      </c>
      <c r="D4948" t="str">
        <f>C4948</f>
        <v>#01-320</v>
      </c>
      <c r="E4948" t="str">
        <f t="shared" si="155"/>
        <v/>
      </c>
      <c r="F4948" t="e">
        <f>VLOOKUP(B4948,HawkerCenter!$B$2:$B$11,1,FALSE)</f>
        <v>#N/A</v>
      </c>
    </row>
    <row r="4949" hidden="1" spans="1:6">
      <c r="A4949" t="s">
        <v>9317</v>
      </c>
      <c r="B4949" t="s">
        <v>1132</v>
      </c>
      <c r="C4949" t="s">
        <v>9318</v>
      </c>
      <c r="D4949" t="str">
        <f t="shared" si="154"/>
        <v>#01-24 </v>
      </c>
      <c r="E4949" t="str">
        <f t="shared" si="155"/>
        <v>Kebun Baru Market &amp; Food Centre</v>
      </c>
      <c r="F4949" t="e">
        <f>VLOOKUP(B4949,HawkerCenter!$B$2:$B$11,1,FALSE)</f>
        <v>#N/A</v>
      </c>
    </row>
    <row r="4950" hidden="1" spans="1:6">
      <c r="A4950" t="s">
        <v>9319</v>
      </c>
      <c r="B4950" t="s">
        <v>1816</v>
      </c>
      <c r="C4950" t="s">
        <v>9320</v>
      </c>
      <c r="D4950" t="str">
        <f t="shared" si="154"/>
        <v>#01-17 </v>
      </c>
      <c r="E4950" t="str">
        <f t="shared" si="155"/>
        <v>Eunos Crescent Market &amp; Food Centre</v>
      </c>
      <c r="F4950" t="e">
        <f>VLOOKUP(B4950,HawkerCenter!$B$2:$B$11,1,FALSE)</f>
        <v>#N/A</v>
      </c>
    </row>
    <row r="4951" hidden="1" spans="1:6">
      <c r="A4951" t="s">
        <v>9321</v>
      </c>
      <c r="B4951" t="s">
        <v>7988</v>
      </c>
      <c r="C4951" t="s">
        <v>9322</v>
      </c>
      <c r="D4951" t="str">
        <f t="shared" si="154"/>
        <v>Singapore </v>
      </c>
      <c r="E4951" t="str">
        <f t="shared" si="155"/>
        <v>551153</v>
      </c>
      <c r="F4951" t="e">
        <f>VLOOKUP(B4951,HawkerCenter!$B$2:$B$11,1,FALSE)</f>
        <v>#N/A</v>
      </c>
    </row>
    <row r="4952" hidden="1" spans="1:6">
      <c r="A4952" t="s">
        <v>9345</v>
      </c>
      <c r="B4952" t="s">
        <v>7509</v>
      </c>
      <c r="C4952" t="s">
        <v>9346</v>
      </c>
      <c r="D4952" t="str">
        <f t="shared" si="154"/>
        <v>#02-34 </v>
      </c>
      <c r="E4952" t="str">
        <f t="shared" si="155"/>
        <v>Vista Point</v>
      </c>
      <c r="F4952" t="e">
        <f>VLOOKUP(B4952,HawkerCenter!$B$2:$B$11,1,FALSE)</f>
        <v>#N/A</v>
      </c>
    </row>
    <row r="4953" hidden="1" spans="1:6">
      <c r="A4953" t="s">
        <v>9347</v>
      </c>
      <c r="B4953" t="s">
        <v>5793</v>
      </c>
      <c r="C4953" t="s">
        <v>9348</v>
      </c>
      <c r="D4953" t="str">
        <f t="shared" si="154"/>
        <v>#01-09/14 </v>
      </c>
      <c r="E4953" t="str">
        <f t="shared" si="155"/>
        <v>Woodlands MRT</v>
      </c>
      <c r="F4953" t="e">
        <f>VLOOKUP(B4953,HawkerCenter!$B$2:$B$11,1,FALSE)</f>
        <v>#N/A</v>
      </c>
    </row>
    <row r="4954" hidden="1" spans="1:6">
      <c r="A4954" t="s">
        <v>9349</v>
      </c>
      <c r="B4954" t="s">
        <v>7509</v>
      </c>
      <c r="C4954" t="s">
        <v>9350</v>
      </c>
      <c r="D4954" t="str">
        <f t="shared" si="154"/>
        <v>#02-34 </v>
      </c>
      <c r="E4954" t="str">
        <f t="shared" si="155"/>
        <v>Vista Point Viva Food Court</v>
      </c>
      <c r="F4954" t="e">
        <f>VLOOKUP(B4954,HawkerCenter!$B$2:$B$11,1,FALSE)</f>
        <v>#N/A</v>
      </c>
    </row>
    <row r="4955" hidden="1" spans="1:6">
      <c r="A4955" t="s">
        <v>9351</v>
      </c>
      <c r="B4955" t="s">
        <v>3490</v>
      </c>
      <c r="C4955" t="s">
        <v>9352</v>
      </c>
      <c r="D4955" t="str">
        <f t="shared" si="154"/>
        <v>#01-75 </v>
      </c>
      <c r="E4955" t="str">
        <f t="shared" si="155"/>
        <v>Ang Mo Kio 628 Market &amp; Food Centre</v>
      </c>
      <c r="F4955" t="e">
        <f>VLOOKUP(B4955,HawkerCenter!$B$2:$B$11,1,FALSE)</f>
        <v>#N/A</v>
      </c>
    </row>
    <row r="4956" hidden="1" spans="1:6">
      <c r="A4956" t="s">
        <v>9353</v>
      </c>
      <c r="B4956" t="s">
        <v>1464</v>
      </c>
      <c r="C4956" t="s">
        <v>9354</v>
      </c>
      <c r="D4956" t="str">
        <f t="shared" si="154"/>
        <v>#01-41 </v>
      </c>
      <c r="E4956" t="str">
        <f t="shared" si="155"/>
        <v>Ci Yuan Hawker Centre</v>
      </c>
      <c r="F4956" t="e">
        <f>VLOOKUP(B4956,HawkerCenter!$B$2:$B$11,1,FALSE)</f>
        <v>#N/A</v>
      </c>
    </row>
    <row r="4957" hidden="1" spans="1:6">
      <c r="A4957" t="s">
        <v>9355</v>
      </c>
      <c r="B4957" t="s">
        <v>644</v>
      </c>
      <c r="C4957" t="s">
        <v>9356</v>
      </c>
      <c r="D4957" t="str">
        <f t="shared" si="154"/>
        <v>#01-10 </v>
      </c>
      <c r="E4957" t="str">
        <f t="shared" si="155"/>
        <v>Kaki Bukit 511 Market &amp; Food Centre</v>
      </c>
      <c r="F4957" t="e">
        <f>VLOOKUP(B4957,HawkerCenter!$B$2:$B$11,1,FALSE)</f>
        <v>#N/A</v>
      </c>
    </row>
    <row r="4958" hidden="1" spans="1:6">
      <c r="A4958" t="s">
        <v>9357</v>
      </c>
      <c r="B4958" t="s">
        <v>9358</v>
      </c>
      <c r="C4958" t="s">
        <v>5664</v>
      </c>
      <c r="D4958" t="str">
        <f>C4958</f>
        <v>#01-129</v>
      </c>
      <c r="E4958" t="str">
        <f t="shared" si="155"/>
        <v/>
      </c>
      <c r="F4958" t="e">
        <f>VLOOKUP(B4958,HawkerCenter!$B$2:$B$11,1,FALSE)</f>
        <v>#N/A</v>
      </c>
    </row>
    <row r="4959" hidden="1" spans="1:6">
      <c r="A4959" t="s">
        <v>9313</v>
      </c>
      <c r="B4959" t="s">
        <v>1245</v>
      </c>
      <c r="C4959" t="s">
        <v>9314</v>
      </c>
      <c r="D4959" t="str">
        <f t="shared" si="154"/>
        <v>#01-14 </v>
      </c>
      <c r="E4959" t="str">
        <f t="shared" si="155"/>
        <v>Food Pinnacle</v>
      </c>
      <c r="F4959" t="e">
        <f>VLOOKUP(B4959,HawkerCenter!$B$2:$B$11,1,FALSE)</f>
        <v>#N/A</v>
      </c>
    </row>
    <row r="4960" hidden="1" spans="1:6">
      <c r="A4960" t="s">
        <v>9359</v>
      </c>
      <c r="B4960" t="s">
        <v>18</v>
      </c>
      <c r="C4960" t="s">
        <v>9360</v>
      </c>
      <c r="D4960" t="str">
        <f t="shared" si="154"/>
        <v>#01-29 </v>
      </c>
      <c r="E4960" t="str">
        <f t="shared" si="155"/>
        <v>Bedok Interchange Hawker Centre</v>
      </c>
      <c r="F4960" t="e">
        <f>VLOOKUP(B4960,HawkerCenter!$B$2:$B$11,1,FALSE)</f>
        <v>#N/A</v>
      </c>
    </row>
    <row r="4961" hidden="1" spans="1:6">
      <c r="A4961" t="s">
        <v>9361</v>
      </c>
      <c r="B4961" t="s">
        <v>15</v>
      </c>
      <c r="C4961" t="s">
        <v>9362</v>
      </c>
      <c r="D4961" t="str">
        <f t="shared" si="154"/>
        <v>#02-75 </v>
      </c>
      <c r="E4961" t="str">
        <f t="shared" si="155"/>
        <v>Tiong Bahru Market</v>
      </c>
      <c r="F4961" t="e">
        <f>VLOOKUP(B4961,HawkerCenter!$B$2:$B$11,1,FALSE)</f>
        <v>#N/A</v>
      </c>
    </row>
    <row r="4962" hidden="1" spans="1:6">
      <c r="A4962" t="s">
        <v>9363</v>
      </c>
      <c r="B4962" t="s">
        <v>9364</v>
      </c>
      <c r="C4962" t="s">
        <v>9365</v>
      </c>
      <c r="D4962" t="str">
        <f>C4962</f>
        <v>#01-2922</v>
      </c>
      <c r="E4962" t="str">
        <f t="shared" si="155"/>
        <v/>
      </c>
      <c r="F4962" t="e">
        <f>VLOOKUP(B4962,HawkerCenter!$B$2:$B$11,1,FALSE)</f>
        <v>#N/A</v>
      </c>
    </row>
    <row r="4963" hidden="1" spans="1:6">
      <c r="A4963" t="s">
        <v>9366</v>
      </c>
      <c r="B4963" t="s">
        <v>9367</v>
      </c>
      <c r="C4963" t="s">
        <v>9368</v>
      </c>
      <c r="D4963" t="str">
        <f t="shared" si="154"/>
        <v>Singapore </v>
      </c>
      <c r="E4963" t="str">
        <f t="shared" si="155"/>
        <v>328149</v>
      </c>
      <c r="F4963" t="e">
        <f>VLOOKUP(B4963,HawkerCenter!$B$2:$B$11,1,FALSE)</f>
        <v>#N/A</v>
      </c>
    </row>
    <row r="4964" hidden="1" spans="1:6">
      <c r="A4964" t="s">
        <v>9369</v>
      </c>
      <c r="B4964" t="s">
        <v>3487</v>
      </c>
      <c r="C4964" t="s">
        <v>9370</v>
      </c>
      <c r="D4964" t="str">
        <f t="shared" si="154"/>
        <v>#01-23 </v>
      </c>
      <c r="E4964" t="str">
        <f t="shared" si="155"/>
        <v>Tanglin Halt Market</v>
      </c>
      <c r="F4964" t="e">
        <f>VLOOKUP(B4964,HawkerCenter!$B$2:$B$11,1,FALSE)</f>
        <v>#N/A</v>
      </c>
    </row>
    <row r="4965" hidden="1" spans="1:6">
      <c r="A4965" t="s">
        <v>9371</v>
      </c>
      <c r="B4965" t="s">
        <v>1223</v>
      </c>
      <c r="C4965" t="s">
        <v>9372</v>
      </c>
      <c r="D4965" t="str">
        <f t="shared" si="154"/>
        <v>#02-66/67 </v>
      </c>
      <c r="E4965" t="str">
        <f t="shared" si="155"/>
        <v>Far East Plaza</v>
      </c>
      <c r="F4965" t="e">
        <f>VLOOKUP(B4965,HawkerCenter!$B$2:$B$11,1,FALSE)</f>
        <v>#N/A</v>
      </c>
    </row>
    <row r="4966" hidden="1" spans="1:6">
      <c r="A4966" t="s">
        <v>9373</v>
      </c>
      <c r="B4966" t="s">
        <v>33</v>
      </c>
      <c r="C4966" t="s">
        <v>9374</v>
      </c>
      <c r="D4966" t="str">
        <f t="shared" si="154"/>
        <v>#01-61 </v>
      </c>
      <c r="E4966" t="str">
        <f t="shared" si="155"/>
        <v>Marsiling Mall Hawker Centre</v>
      </c>
      <c r="F4966" t="e">
        <f>VLOOKUP(B4966,HawkerCenter!$B$2:$B$11,1,FALSE)</f>
        <v>#N/A</v>
      </c>
    </row>
    <row r="4967" hidden="1" spans="1:6">
      <c r="A4967" t="s">
        <v>9375</v>
      </c>
      <c r="B4967" t="s">
        <v>687</v>
      </c>
      <c r="C4967" t="s">
        <v>9376</v>
      </c>
      <c r="D4967" t="str">
        <f t="shared" si="154"/>
        <v>#01-206 </v>
      </c>
      <c r="E4967" t="str">
        <f t="shared" si="155"/>
        <v>Yuhua Market &amp; Hawker Centre</v>
      </c>
      <c r="F4967" t="e">
        <f>VLOOKUP(B4967,HawkerCenter!$B$2:$B$11,1,FALSE)</f>
        <v>#N/A</v>
      </c>
    </row>
    <row r="4968" hidden="1" spans="1:6">
      <c r="A4968" t="s">
        <v>9344</v>
      </c>
      <c r="B4968" t="s">
        <v>4830</v>
      </c>
      <c r="C4968" t="s">
        <v>3299</v>
      </c>
      <c r="D4968" t="str">
        <f>C4968</f>
        <v>#01-320</v>
      </c>
      <c r="E4968" t="str">
        <f t="shared" si="155"/>
        <v/>
      </c>
      <c r="F4968" t="e">
        <f>VLOOKUP(B4968,HawkerCenter!$B$2:$B$11,1,FALSE)</f>
        <v>#N/A</v>
      </c>
    </row>
    <row r="4969" hidden="1" spans="1:6">
      <c r="A4969" t="s">
        <v>9328</v>
      </c>
      <c r="B4969" t="s">
        <v>9329</v>
      </c>
      <c r="C4969" t="s">
        <v>9330</v>
      </c>
      <c r="D4969" t="str">
        <f t="shared" si="154"/>
        <v>#03-60 </v>
      </c>
      <c r="E4969" t="str">
        <f t="shared" si="155"/>
        <v>Premier @ Kaki Bukit</v>
      </c>
      <c r="F4969" t="e">
        <f>VLOOKUP(B4969,HawkerCenter!$B$2:$B$11,1,FALSE)</f>
        <v>#N/A</v>
      </c>
    </row>
    <row r="4970" hidden="1" spans="1:6">
      <c r="A4970" t="s">
        <v>9337</v>
      </c>
      <c r="B4970" t="s">
        <v>2665</v>
      </c>
      <c r="C4970" t="s">
        <v>2666</v>
      </c>
      <c r="D4970" t="str">
        <f>C4970</f>
        <v>#01-151</v>
      </c>
      <c r="E4970" t="str">
        <f t="shared" si="155"/>
        <v/>
      </c>
      <c r="F4970" t="e">
        <f>VLOOKUP(B4970,HawkerCenter!$B$2:$B$11,1,FALSE)</f>
        <v>#N/A</v>
      </c>
    </row>
    <row r="4971" hidden="1" spans="1:6">
      <c r="A4971" t="s">
        <v>9342</v>
      </c>
      <c r="B4971" t="s">
        <v>16</v>
      </c>
      <c r="C4971" t="s">
        <v>9343</v>
      </c>
      <c r="D4971" t="str">
        <f t="shared" si="154"/>
        <v>#01-67 </v>
      </c>
      <c r="E4971" t="str">
        <f t="shared" si="155"/>
        <v>Albert Centre Market &amp; Food Centre</v>
      </c>
      <c r="F4971" t="e">
        <f>VLOOKUP(B4971,HawkerCenter!$B$2:$B$11,1,FALSE)</f>
        <v>#N/A</v>
      </c>
    </row>
    <row r="4972" hidden="1" spans="1:6">
      <c r="A4972" t="s">
        <v>9338</v>
      </c>
      <c r="B4972" t="s">
        <v>5161</v>
      </c>
      <c r="C4972" t="s">
        <v>9339</v>
      </c>
      <c r="D4972" t="str">
        <f t="shared" si="154"/>
        <v>#01-142 </v>
      </c>
      <c r="E4972" t="str">
        <f t="shared" si="155"/>
        <v>Jin Piao Coffeeshop</v>
      </c>
      <c r="F4972" t="e">
        <f>VLOOKUP(B4972,HawkerCenter!$B$2:$B$11,1,FALSE)</f>
        <v>#N/A</v>
      </c>
    </row>
    <row r="4973" hidden="1" spans="1:6">
      <c r="A4973" t="s">
        <v>9340</v>
      </c>
      <c r="B4973" t="s">
        <v>457</v>
      </c>
      <c r="C4973" t="s">
        <v>9341</v>
      </c>
      <c r="D4973" t="str">
        <f t="shared" si="154"/>
        <v>#01-24 </v>
      </c>
      <c r="E4973" t="str">
        <f t="shared" si="155"/>
        <v>Adam Road Food Centre</v>
      </c>
      <c r="F4973" t="e">
        <f>VLOOKUP(B4973,HawkerCenter!$B$2:$B$11,1,FALSE)</f>
        <v>#N/A</v>
      </c>
    </row>
    <row r="4974" hidden="1" spans="1:6">
      <c r="A4974" t="s">
        <v>9335</v>
      </c>
      <c r="B4974" t="s">
        <v>10</v>
      </c>
      <c r="C4974" t="s">
        <v>9336</v>
      </c>
      <c r="D4974" t="str">
        <f t="shared" si="154"/>
        <v>#01-123 </v>
      </c>
      <c r="E4974" t="str">
        <f t="shared" si="155"/>
        <v>Old Airport Road Food Centre</v>
      </c>
      <c r="F4974" t="str">
        <f>VLOOKUP(B4974,HawkerCenter!$B$2:$B$11,1,FALSE)</f>
        <v>51 Old Airport Road</v>
      </c>
    </row>
    <row r="4975" hidden="1" spans="1:6">
      <c r="A4975" t="s">
        <v>9331</v>
      </c>
      <c r="B4975" t="s">
        <v>9332</v>
      </c>
      <c r="C4975" t="s">
        <v>9333</v>
      </c>
      <c r="D4975" t="str">
        <f t="shared" si="154"/>
        <v>Singapore </v>
      </c>
      <c r="E4975" t="str">
        <f t="shared" si="155"/>
        <v>758356</v>
      </c>
      <c r="F4975" t="e">
        <f>VLOOKUP(B4975,HawkerCenter!$B$2:$B$11,1,FALSE)</f>
        <v>#N/A</v>
      </c>
    </row>
    <row r="4976" hidden="1" spans="1:6">
      <c r="A4976" t="s">
        <v>9334</v>
      </c>
      <c r="B4976" t="s">
        <v>7000</v>
      </c>
      <c r="C4976" t="s">
        <v>6999</v>
      </c>
      <c r="D4976" t="str">
        <f t="shared" si="154"/>
        <v>Jalan </v>
      </c>
      <c r="E4976" t="str">
        <f t="shared" si="155"/>
        <v>Benaan Kapal Food Centre</v>
      </c>
      <c r="F4976" t="e">
        <f>VLOOKUP(B4976,HawkerCenter!$B$2:$B$11,1,FALSE)</f>
        <v>#N/A</v>
      </c>
    </row>
    <row r="4977" hidden="1" spans="1:6">
      <c r="A4977" t="s">
        <v>9377</v>
      </c>
      <c r="B4977" t="s">
        <v>2135</v>
      </c>
      <c r="C4977" t="s">
        <v>9378</v>
      </c>
      <c r="D4977" t="str">
        <f>C4977</f>
        <v>#02-222/224</v>
      </c>
      <c r="E4977" t="str">
        <f t="shared" si="155"/>
        <v/>
      </c>
      <c r="F4977" t="e">
        <f>VLOOKUP(B4977,HawkerCenter!$B$2:$B$11,1,FALSE)</f>
        <v>#N/A</v>
      </c>
    </row>
    <row r="4978" hidden="1" spans="1:6">
      <c r="A4978" t="s">
        <v>9379</v>
      </c>
      <c r="B4978" t="s">
        <v>4819</v>
      </c>
      <c r="C4978" t="s">
        <v>9380</v>
      </c>
      <c r="D4978" t="str">
        <f t="shared" si="154"/>
        <v>#B2-23 </v>
      </c>
      <c r="E4978" t="str">
        <f t="shared" si="155"/>
        <v>Funan</v>
      </c>
      <c r="F4978" t="e">
        <f>VLOOKUP(B4978,HawkerCenter!$B$2:$B$11,1,FALSE)</f>
        <v>#N/A</v>
      </c>
    </row>
    <row r="4979" hidden="1" spans="1:6">
      <c r="A4979" t="s">
        <v>9381</v>
      </c>
      <c r="B4979" t="s">
        <v>17</v>
      </c>
      <c r="C4979" t="s">
        <v>9382</v>
      </c>
      <c r="D4979" t="str">
        <f t="shared" si="154"/>
        <v>#01-39 </v>
      </c>
      <c r="E4979" t="str">
        <f t="shared" si="155"/>
        <v>Kovan 209 Market &amp; Food Centre</v>
      </c>
      <c r="F4979" t="e">
        <f>VLOOKUP(B4979,HawkerCenter!$B$2:$B$11,1,FALSE)</f>
        <v>#N/A</v>
      </c>
    </row>
    <row r="4980" hidden="1" spans="1:6">
      <c r="A4980" t="s">
        <v>9383</v>
      </c>
      <c r="B4980" t="s">
        <v>76</v>
      </c>
      <c r="C4980" t="s">
        <v>9384</v>
      </c>
      <c r="D4980" t="str">
        <f t="shared" si="154"/>
        <v>#01-31 </v>
      </c>
      <c r="E4980" t="str">
        <f t="shared" si="155"/>
        <v>Sims Vista Market &amp; Food Centre</v>
      </c>
      <c r="F4980" t="e">
        <f>VLOOKUP(B4980,HawkerCenter!$B$2:$B$11,1,FALSE)</f>
        <v>#N/A</v>
      </c>
    </row>
    <row r="4981" hidden="1" spans="1:6">
      <c r="A4981" t="s">
        <v>9385</v>
      </c>
      <c r="B4981" t="s">
        <v>2662</v>
      </c>
      <c r="C4981" t="s">
        <v>9386</v>
      </c>
      <c r="D4981" t="str">
        <f t="shared" si="154"/>
        <v>#02-137 </v>
      </c>
      <c r="E4981" t="str">
        <f t="shared" si="155"/>
        <v>Geylang Serai Market &amp; Food Centre</v>
      </c>
      <c r="F4981" t="e">
        <f>VLOOKUP(B4981,HawkerCenter!$B$2:$B$11,1,FALSE)</f>
        <v>#N/A</v>
      </c>
    </row>
    <row r="4982" hidden="1" spans="1:6">
      <c r="A4982" t="s">
        <v>9387</v>
      </c>
      <c r="B4982" t="s">
        <v>9388</v>
      </c>
      <c r="C4982" t="s">
        <v>9389</v>
      </c>
      <c r="D4982" t="str">
        <f t="shared" si="154"/>
        <v>Singapore </v>
      </c>
      <c r="E4982" t="str">
        <f t="shared" si="155"/>
        <v>419737</v>
      </c>
      <c r="F4982" t="e">
        <f>VLOOKUP(B4982,HawkerCenter!$B$2:$B$11,1,FALSE)</f>
        <v>#N/A</v>
      </c>
    </row>
    <row r="4983" hidden="1" spans="1:6">
      <c r="A4983" t="s">
        <v>9390</v>
      </c>
      <c r="B4983" t="s">
        <v>13</v>
      </c>
      <c r="C4983" t="s">
        <v>9391</v>
      </c>
      <c r="D4983" t="str">
        <f t="shared" si="154"/>
        <v>#02-188 </v>
      </c>
      <c r="E4983" t="str">
        <f t="shared" si="155"/>
        <v>Chinatown Complex Market &amp; Food Centre</v>
      </c>
      <c r="F4983" t="e">
        <f>VLOOKUP(B4983,HawkerCenter!$B$2:$B$11,1,FALSE)</f>
        <v>#N/A</v>
      </c>
    </row>
    <row r="4984" hidden="1" spans="1:6">
      <c r="A4984" t="s">
        <v>9392</v>
      </c>
      <c r="B4984" t="s">
        <v>23</v>
      </c>
      <c r="C4984" t="s">
        <v>9393</v>
      </c>
      <c r="D4984" t="str">
        <f t="shared" si="154"/>
        <v>#01-54 </v>
      </c>
      <c r="E4984" t="str">
        <f t="shared" si="155"/>
        <v>Maxwell Food Centre</v>
      </c>
      <c r="F4984" t="e">
        <f>VLOOKUP(B4984,HawkerCenter!$B$2:$B$11,1,FALSE)</f>
        <v>#N/A</v>
      </c>
    </row>
    <row r="4985" hidden="1" spans="1:6">
      <c r="A4985" t="s">
        <v>9394</v>
      </c>
      <c r="B4985" t="s">
        <v>777</v>
      </c>
      <c r="C4985" t="s">
        <v>7387</v>
      </c>
      <c r="D4985" t="str">
        <f t="shared" si="154"/>
        <v>#04-11 </v>
      </c>
      <c r="E4985" t="str">
        <f t="shared" si="155"/>
        <v>Compass One Kopitiam</v>
      </c>
      <c r="F4985" t="e">
        <f>VLOOKUP(B4985,HawkerCenter!$B$2:$B$11,1,FALSE)</f>
        <v>#N/A</v>
      </c>
    </row>
    <row r="4986" hidden="1" spans="1:6">
      <c r="A4986" t="s">
        <v>9395</v>
      </c>
      <c r="B4986" t="s">
        <v>143</v>
      </c>
      <c r="C4986" t="s">
        <v>9396</v>
      </c>
      <c r="D4986" t="str">
        <f t="shared" si="154"/>
        <v>#01-44 </v>
      </c>
      <c r="E4986" t="str">
        <f t="shared" si="155"/>
        <v>Tampines Round Market &amp; Food Centre</v>
      </c>
      <c r="F4986" t="e">
        <f>VLOOKUP(B4986,HawkerCenter!$B$2:$B$11,1,FALSE)</f>
        <v>#N/A</v>
      </c>
    </row>
    <row r="4987" hidden="1" spans="1:6">
      <c r="A4987" t="s">
        <v>9397</v>
      </c>
      <c r="B4987" t="s">
        <v>9398</v>
      </c>
      <c r="C4987" t="s">
        <v>6478</v>
      </c>
      <c r="D4987" t="str">
        <f>C4987</f>
        <v>#01-31</v>
      </c>
      <c r="E4987" t="str">
        <f t="shared" si="155"/>
        <v/>
      </c>
      <c r="F4987" t="e">
        <f>VLOOKUP(B4987,HawkerCenter!$B$2:$B$11,1,FALSE)</f>
        <v>#N/A</v>
      </c>
    </row>
    <row r="4988" hidden="1" spans="1:6">
      <c r="A4988" t="s">
        <v>9399</v>
      </c>
      <c r="B4988" t="s">
        <v>9400</v>
      </c>
      <c r="C4988" t="s">
        <v>9401</v>
      </c>
      <c r="D4988" t="str">
        <f t="shared" si="154"/>
        <v>Singapore </v>
      </c>
      <c r="E4988" t="str">
        <f t="shared" si="155"/>
        <v>757322</v>
      </c>
      <c r="F4988" t="e">
        <f>VLOOKUP(B4988,HawkerCenter!$B$2:$B$11,1,FALSE)</f>
        <v>#N/A</v>
      </c>
    </row>
    <row r="4989" hidden="1" spans="1:6">
      <c r="A4989" t="s">
        <v>9402</v>
      </c>
      <c r="B4989" t="s">
        <v>1597</v>
      </c>
      <c r="C4989" t="s">
        <v>4119</v>
      </c>
      <c r="D4989" t="str">
        <f t="shared" si="154"/>
        <v>#01-135 </v>
      </c>
      <c r="E4989" t="str">
        <f t="shared" si="155"/>
        <v>PP881 Foodhouse</v>
      </c>
      <c r="F4989" t="e">
        <f>VLOOKUP(B4989,HawkerCenter!$B$2:$B$11,1,FALSE)</f>
        <v>#N/A</v>
      </c>
    </row>
    <row r="4990" hidden="1" spans="1:6">
      <c r="A4990" t="s">
        <v>9403</v>
      </c>
      <c r="B4990" t="s">
        <v>3127</v>
      </c>
      <c r="C4990" t="s">
        <v>3128</v>
      </c>
      <c r="D4990" t="str">
        <f t="shared" si="154"/>
        <v>Singapore </v>
      </c>
      <c r="E4990" t="str">
        <f t="shared" si="155"/>
        <v>208953</v>
      </c>
      <c r="F4990" t="e">
        <f>VLOOKUP(B4990,HawkerCenter!$B$2:$B$11,1,FALSE)</f>
        <v>#N/A</v>
      </c>
    </row>
    <row r="4991" hidden="1" spans="1:6">
      <c r="A4991" t="s">
        <v>9404</v>
      </c>
      <c r="B4991" t="s">
        <v>7283</v>
      </c>
      <c r="C4991" t="s">
        <v>7284</v>
      </c>
      <c r="D4991" t="str">
        <f t="shared" si="154"/>
        <v>Singapore </v>
      </c>
      <c r="E4991" t="str">
        <f t="shared" si="155"/>
        <v>329874</v>
      </c>
      <c r="F4991" t="e">
        <f>VLOOKUP(B4991,HawkerCenter!$B$2:$B$11,1,FALSE)</f>
        <v>#N/A</v>
      </c>
    </row>
    <row r="4992" hidden="1" spans="1:6">
      <c r="A4992" t="s">
        <v>9405</v>
      </c>
      <c r="B4992" t="s">
        <v>2424</v>
      </c>
      <c r="C4992" t="s">
        <v>9406</v>
      </c>
      <c r="D4992" t="str">
        <f t="shared" si="154"/>
        <v>#02-64 </v>
      </c>
      <c r="E4992" t="str">
        <f t="shared" si="155"/>
        <v>Taman Jurong Market &amp; Food Centre</v>
      </c>
      <c r="F4992" t="e">
        <f>VLOOKUP(B4992,HawkerCenter!$B$2:$B$11,1,FALSE)</f>
        <v>#N/A</v>
      </c>
    </row>
    <row r="4993" hidden="1" spans="1:6">
      <c r="A4993" t="s">
        <v>9392</v>
      </c>
      <c r="B4993" t="s">
        <v>23</v>
      </c>
      <c r="C4993" t="s">
        <v>9393</v>
      </c>
      <c r="D4993" t="str">
        <f t="shared" si="154"/>
        <v>#01-54 </v>
      </c>
      <c r="E4993" t="str">
        <f t="shared" si="155"/>
        <v>Maxwell Food Centre</v>
      </c>
      <c r="F4993" t="e">
        <f>VLOOKUP(B4993,HawkerCenter!$B$2:$B$11,1,FALSE)</f>
        <v>#N/A</v>
      </c>
    </row>
    <row r="4994" hidden="1" spans="1:6">
      <c r="A4994" t="s">
        <v>9394</v>
      </c>
      <c r="B4994" t="s">
        <v>777</v>
      </c>
      <c r="C4994" t="s">
        <v>7387</v>
      </c>
      <c r="D4994" t="str">
        <f t="shared" si="154"/>
        <v>#04-11 </v>
      </c>
      <c r="E4994" t="str">
        <f t="shared" si="155"/>
        <v>Compass One Kopitiam</v>
      </c>
      <c r="F4994" t="e">
        <f>VLOOKUP(B4994,HawkerCenter!$B$2:$B$11,1,FALSE)</f>
        <v>#N/A</v>
      </c>
    </row>
    <row r="4995" hidden="1" spans="1:6">
      <c r="A4995" t="s">
        <v>9395</v>
      </c>
      <c r="B4995" t="s">
        <v>143</v>
      </c>
      <c r="C4995" t="s">
        <v>9396</v>
      </c>
      <c r="D4995" t="str">
        <f t="shared" ref="D4995:D5058" si="156">LEFT(C4995,FIND(" ",C4995))</f>
        <v>#01-44 </v>
      </c>
      <c r="E4995" t="str">
        <f t="shared" ref="E4995:E5058" si="157">RIGHT(C4995,LEN(C4995)-LEN(D4995))</f>
        <v>Tampines Round Market &amp; Food Centre</v>
      </c>
      <c r="F4995" t="e">
        <f>VLOOKUP(B4995,HawkerCenter!$B$2:$B$11,1,FALSE)</f>
        <v>#N/A</v>
      </c>
    </row>
    <row r="4996" hidden="1" spans="1:6">
      <c r="A4996" t="s">
        <v>9407</v>
      </c>
      <c r="B4996" t="s">
        <v>2215</v>
      </c>
      <c r="C4996" t="s">
        <v>9408</v>
      </c>
      <c r="D4996" t="str">
        <f t="shared" si="156"/>
        <v>#01-178 </v>
      </c>
      <c r="E4996" t="str">
        <f t="shared" si="157"/>
        <v>West Coast Market Square</v>
      </c>
      <c r="F4996" t="e">
        <f>VLOOKUP(B4996,HawkerCenter!$B$2:$B$11,1,FALSE)</f>
        <v>#N/A</v>
      </c>
    </row>
    <row r="4997" hidden="1" spans="1:6">
      <c r="A4997" t="s">
        <v>9409</v>
      </c>
      <c r="B4997" t="s">
        <v>9410</v>
      </c>
      <c r="C4997" t="s">
        <v>9411</v>
      </c>
      <c r="D4997" t="str">
        <f t="shared" si="156"/>
        <v>#01-148 </v>
      </c>
      <c r="E4997" t="str">
        <f t="shared" si="157"/>
        <v>Tahoe Garden</v>
      </c>
      <c r="F4997" t="e">
        <f>VLOOKUP(B4997,HawkerCenter!$B$2:$B$11,1,FALSE)</f>
        <v>#N/A</v>
      </c>
    </row>
    <row r="4998" hidden="1" spans="1:6">
      <c r="A4998" t="s">
        <v>9412</v>
      </c>
      <c r="B4998" t="s">
        <v>9413</v>
      </c>
      <c r="C4998" t="s">
        <v>9414</v>
      </c>
      <c r="D4998" t="str">
        <f t="shared" si="156"/>
        <v>Food </v>
      </c>
      <c r="E4998" t="str">
        <f t="shared" si="157"/>
        <v>Park</v>
      </c>
      <c r="F4998" t="e">
        <f>VLOOKUP(B4998,HawkerCenter!$B$2:$B$11,1,FALSE)</f>
        <v>#N/A</v>
      </c>
    </row>
    <row r="4999" hidden="1" spans="1:6">
      <c r="A4999" t="s">
        <v>9415</v>
      </c>
      <c r="B4999" t="s">
        <v>5170</v>
      </c>
      <c r="C4999" t="s">
        <v>6427</v>
      </c>
      <c r="D4999" t="str">
        <f t="shared" si="156"/>
        <v>Singapore </v>
      </c>
      <c r="E4999" t="str">
        <f t="shared" si="157"/>
        <v>150164</v>
      </c>
      <c r="F4999" t="e">
        <f>VLOOKUP(B4999,HawkerCenter!$B$2:$B$11,1,FALSE)</f>
        <v>#N/A</v>
      </c>
    </row>
    <row r="5000" hidden="1" spans="1:6">
      <c r="A5000" t="s">
        <v>9416</v>
      </c>
      <c r="B5000" t="s">
        <v>3757</v>
      </c>
      <c r="C5000" t="s">
        <v>9417</v>
      </c>
      <c r="D5000" t="str">
        <f t="shared" si="156"/>
        <v>One </v>
      </c>
      <c r="E5000" t="str">
        <f t="shared" si="157"/>
        <v>Shenton</v>
      </c>
      <c r="F5000" t="e">
        <f>VLOOKUP(B5000,HawkerCenter!$B$2:$B$11,1,FALSE)</f>
        <v>#N/A</v>
      </c>
    </row>
    <row r="5001" hidden="1" spans="1:6">
      <c r="A5001" t="s">
        <v>9418</v>
      </c>
      <c r="B5001" t="s">
        <v>3677</v>
      </c>
      <c r="C5001" t="s">
        <v>2974</v>
      </c>
      <c r="D5001" t="str">
        <f>C5001</f>
        <v>#01-53</v>
      </c>
      <c r="E5001" t="str">
        <f t="shared" si="157"/>
        <v/>
      </c>
      <c r="F5001" t="e">
        <f>VLOOKUP(B5001,HawkerCenter!$B$2:$B$11,1,FALSE)</f>
        <v>#N/A</v>
      </c>
    </row>
    <row r="5002" hidden="1" spans="1:6">
      <c r="A5002" t="s">
        <v>9419</v>
      </c>
      <c r="B5002" t="s">
        <v>6198</v>
      </c>
      <c r="C5002" t="s">
        <v>1172</v>
      </c>
      <c r="D5002" t="str">
        <f>C5002</f>
        <v>#01-14</v>
      </c>
      <c r="E5002" t="str">
        <f t="shared" si="157"/>
        <v/>
      </c>
      <c r="F5002" t="e">
        <f>VLOOKUP(B5002,HawkerCenter!$B$2:$B$11,1,FALSE)</f>
        <v>#N/A</v>
      </c>
    </row>
    <row r="5003" hidden="1" spans="1:6">
      <c r="A5003" t="s">
        <v>9420</v>
      </c>
      <c r="B5003" t="s">
        <v>76</v>
      </c>
      <c r="C5003" t="s">
        <v>9421</v>
      </c>
      <c r="D5003" t="str">
        <f t="shared" si="156"/>
        <v>#01-25 </v>
      </c>
      <c r="E5003" t="str">
        <f t="shared" si="157"/>
        <v>Sims Vista Market &amp; Food Centre</v>
      </c>
      <c r="F5003" t="e">
        <f>VLOOKUP(B5003,HawkerCenter!$B$2:$B$11,1,FALSE)</f>
        <v>#N/A</v>
      </c>
    </row>
    <row r="5004" hidden="1" spans="1:6">
      <c r="A5004" t="s">
        <v>9422</v>
      </c>
      <c r="B5004" t="s">
        <v>2490</v>
      </c>
      <c r="C5004" t="s">
        <v>8175</v>
      </c>
      <c r="D5004" t="str">
        <f t="shared" si="156"/>
        <v>#02-13 </v>
      </c>
      <c r="E5004" t="str">
        <f t="shared" si="157"/>
        <v>Dunman Food Centre</v>
      </c>
      <c r="F5004" t="e">
        <f>VLOOKUP(B5004,HawkerCenter!$B$2:$B$11,1,FALSE)</f>
        <v>#N/A</v>
      </c>
    </row>
    <row r="5005" hidden="1" spans="1:6">
      <c r="A5005" t="s">
        <v>9423</v>
      </c>
      <c r="B5005" t="s">
        <v>5</v>
      </c>
      <c r="C5005" t="s">
        <v>9424</v>
      </c>
      <c r="D5005" t="str">
        <f t="shared" si="156"/>
        <v>#01-25 </v>
      </c>
      <c r="E5005" t="str">
        <f t="shared" si="157"/>
        <v>Amoy Street Food Centre</v>
      </c>
      <c r="F5005" t="str">
        <f>VLOOKUP(B5005,HawkerCenter!$B$2:$B$11,1,FALSE)</f>
        <v>7 Maxwell Road</v>
      </c>
    </row>
    <row r="5006" hidden="1" spans="1:6">
      <c r="A5006" t="s">
        <v>9425</v>
      </c>
      <c r="B5006" t="s">
        <v>1047</v>
      </c>
      <c r="C5006" t="s">
        <v>9426</v>
      </c>
      <c r="D5006" t="str">
        <f t="shared" si="156"/>
        <v>#01-15 </v>
      </c>
      <c r="E5006" t="str">
        <f t="shared" si="157"/>
        <v>Blk 75 Lorong 5 Toa Payoh Food Centre</v>
      </c>
      <c r="F5006" t="e">
        <f>VLOOKUP(B5006,HawkerCenter!$B$2:$B$11,1,FALSE)</f>
        <v>#N/A</v>
      </c>
    </row>
    <row r="5007" hidden="1" spans="1:6">
      <c r="A5007" t="s">
        <v>9427</v>
      </c>
      <c r="B5007" t="s">
        <v>9428</v>
      </c>
      <c r="C5007" t="s">
        <v>9429</v>
      </c>
      <c r="D5007" t="str">
        <f>C5007</f>
        <v>#01-2026</v>
      </c>
      <c r="E5007" t="str">
        <f t="shared" si="157"/>
        <v/>
      </c>
      <c r="F5007" t="e">
        <f>VLOOKUP(B5007,HawkerCenter!$B$2:$B$11,1,FALSE)</f>
        <v>#N/A</v>
      </c>
    </row>
    <row r="5008" hidden="1" spans="1:6">
      <c r="A5008" t="s">
        <v>9430</v>
      </c>
      <c r="B5008" t="s">
        <v>9431</v>
      </c>
      <c r="C5008" t="s">
        <v>9432</v>
      </c>
      <c r="D5008" t="str">
        <f t="shared" si="156"/>
        <v>Singapore </v>
      </c>
      <c r="E5008" t="str">
        <f t="shared" si="157"/>
        <v>460515</v>
      </c>
      <c r="F5008" t="e">
        <f>VLOOKUP(B5008,HawkerCenter!$B$2:$B$11,1,FALSE)</f>
        <v>#N/A</v>
      </c>
    </row>
    <row r="5009" hidden="1" spans="1:6">
      <c r="A5009" t="s">
        <v>9433</v>
      </c>
      <c r="B5009" t="s">
        <v>1047</v>
      </c>
      <c r="C5009" t="s">
        <v>9434</v>
      </c>
      <c r="D5009" t="str">
        <f t="shared" si="156"/>
        <v>#01-25 </v>
      </c>
      <c r="E5009" t="str">
        <f t="shared" si="157"/>
        <v>Blk 75 Lorong 5 Toa Payoh Food Centre</v>
      </c>
      <c r="F5009" t="e">
        <f>VLOOKUP(B5009,HawkerCenter!$B$2:$B$11,1,FALSE)</f>
        <v>#N/A</v>
      </c>
    </row>
    <row r="5010" hidden="1" spans="1:6">
      <c r="A5010" t="s">
        <v>9435</v>
      </c>
      <c r="B5010" t="s">
        <v>94</v>
      </c>
      <c r="C5010" t="s">
        <v>3438</v>
      </c>
      <c r="D5010" t="str">
        <f t="shared" si="156"/>
        <v>#02-30 </v>
      </c>
      <c r="E5010" t="str">
        <f t="shared" si="157"/>
        <v>HDB Hub Koufu</v>
      </c>
      <c r="F5010" t="e">
        <f>VLOOKUP(B5010,HawkerCenter!$B$2:$B$11,1,FALSE)</f>
        <v>#N/A</v>
      </c>
    </row>
    <row r="5011" hidden="1" spans="1:6">
      <c r="A5011" t="s">
        <v>9436</v>
      </c>
      <c r="B5011" t="s">
        <v>5004</v>
      </c>
      <c r="C5011" t="s">
        <v>9437</v>
      </c>
      <c r="D5011" t="str">
        <f>C5011</f>
        <v>#01-743</v>
      </c>
      <c r="E5011" t="str">
        <f t="shared" si="157"/>
        <v/>
      </c>
      <c r="F5011" t="e">
        <f>VLOOKUP(B5011,HawkerCenter!$B$2:$B$11,1,FALSE)</f>
        <v>#N/A</v>
      </c>
    </row>
    <row r="5012" hidden="1" spans="1:6">
      <c r="A5012" t="s">
        <v>9438</v>
      </c>
      <c r="B5012" t="s">
        <v>4087</v>
      </c>
      <c r="C5012" t="s">
        <v>9439</v>
      </c>
      <c r="D5012" t="str">
        <f t="shared" si="156"/>
        <v>#B1-125 </v>
      </c>
      <c r="E5012" t="str">
        <f t="shared" si="157"/>
        <v>SingPost Centre</v>
      </c>
      <c r="F5012" t="e">
        <f>VLOOKUP(B5012,HawkerCenter!$B$2:$B$11,1,FALSE)</f>
        <v>#N/A</v>
      </c>
    </row>
    <row r="5013" hidden="1" spans="1:6">
      <c r="A5013" t="s">
        <v>9440</v>
      </c>
      <c r="B5013" t="s">
        <v>2794</v>
      </c>
      <c r="C5013" t="s">
        <v>9441</v>
      </c>
      <c r="D5013" t="str">
        <f t="shared" si="156"/>
        <v>#04-27/28/29 </v>
      </c>
      <c r="E5013" t="str">
        <f t="shared" si="157"/>
        <v>Tampines Mall Kopitiam</v>
      </c>
      <c r="F5013" t="e">
        <f>VLOOKUP(B5013,HawkerCenter!$B$2:$B$11,1,FALSE)</f>
        <v>#N/A</v>
      </c>
    </row>
    <row r="5014" hidden="1" spans="1:6">
      <c r="A5014" t="s">
        <v>9442</v>
      </c>
      <c r="B5014" t="s">
        <v>7783</v>
      </c>
      <c r="C5014" t="s">
        <v>9443</v>
      </c>
      <c r="D5014" t="str">
        <f>C5014</f>
        <v>#01-57</v>
      </c>
      <c r="E5014" t="str">
        <f t="shared" si="157"/>
        <v/>
      </c>
      <c r="F5014" t="e">
        <f>VLOOKUP(B5014,HawkerCenter!$B$2:$B$11,1,FALSE)</f>
        <v>#N/A</v>
      </c>
    </row>
    <row r="5015" hidden="1" spans="1:6">
      <c r="A5015" t="s">
        <v>9444</v>
      </c>
      <c r="B5015" t="s">
        <v>33</v>
      </c>
      <c r="C5015" t="s">
        <v>9445</v>
      </c>
      <c r="D5015" t="str">
        <f t="shared" si="156"/>
        <v>Marsiling </v>
      </c>
      <c r="E5015" t="str">
        <f t="shared" si="157"/>
        <v>Mall Hawker Centre</v>
      </c>
      <c r="F5015" t="e">
        <f>VLOOKUP(B5015,HawkerCenter!$B$2:$B$11,1,FALSE)</f>
        <v>#N/A</v>
      </c>
    </row>
    <row r="5016" hidden="1" spans="1:6">
      <c r="A5016" t="s">
        <v>9446</v>
      </c>
      <c r="B5016" t="s">
        <v>4986</v>
      </c>
      <c r="C5016" t="s">
        <v>9447</v>
      </c>
      <c r="D5016" t="str">
        <f t="shared" si="156"/>
        <v>#01-524 </v>
      </c>
      <c r="E5016" t="str">
        <f t="shared" si="157"/>
        <v>Food Alley</v>
      </c>
      <c r="F5016" t="e">
        <f>VLOOKUP(B5016,HawkerCenter!$B$2:$B$11,1,FALSE)</f>
        <v>#N/A</v>
      </c>
    </row>
    <row r="5017" hidden="1" spans="1:6">
      <c r="A5017" t="s">
        <v>9448</v>
      </c>
      <c r="B5017" t="s">
        <v>9449</v>
      </c>
      <c r="C5017" t="s">
        <v>9450</v>
      </c>
      <c r="D5017" t="e">
        <f t="shared" si="156"/>
        <v>#VALUE!</v>
      </c>
      <c r="E5017" t="e">
        <f t="shared" si="157"/>
        <v>#VALUE!</v>
      </c>
      <c r="F5017" t="e">
        <f>VLOOKUP(B5017,HawkerCenter!$B$2:$B$11,1,FALSE)</f>
        <v>#N/A</v>
      </c>
    </row>
    <row r="5018" hidden="1" spans="1:6">
      <c r="A5018" t="s">
        <v>9451</v>
      </c>
      <c r="B5018" t="s">
        <v>9452</v>
      </c>
      <c r="C5018" t="s">
        <v>9453</v>
      </c>
      <c r="D5018" t="str">
        <f>C5018</f>
        <v>#01-240</v>
      </c>
      <c r="E5018" t="str">
        <f t="shared" si="157"/>
        <v/>
      </c>
      <c r="F5018" t="e">
        <f>VLOOKUP(B5018,HawkerCenter!$B$2:$B$11,1,FALSE)</f>
        <v>#N/A</v>
      </c>
    </row>
    <row r="5019" hidden="1" spans="1:6">
      <c r="A5019" t="s">
        <v>9454</v>
      </c>
      <c r="B5019" t="s">
        <v>664</v>
      </c>
      <c r="C5019" t="s">
        <v>9455</v>
      </c>
      <c r="D5019" t="str">
        <f t="shared" si="156"/>
        <v>#01-06 </v>
      </c>
      <c r="E5019" t="str">
        <f t="shared" si="157"/>
        <v>Pasir Ris Central Hawker Centre</v>
      </c>
      <c r="F5019" t="e">
        <f>VLOOKUP(B5019,HawkerCenter!$B$2:$B$11,1,FALSE)</f>
        <v>#N/A</v>
      </c>
    </row>
    <row r="5020" hidden="1" spans="1:6">
      <c r="A5020" t="s">
        <v>9456</v>
      </c>
      <c r="B5020" t="s">
        <v>9457</v>
      </c>
      <c r="C5020" t="s">
        <v>9458</v>
      </c>
      <c r="D5020" t="str">
        <f t="shared" si="156"/>
        <v>Bugis </v>
      </c>
      <c r="E5020" t="str">
        <f t="shared" si="157"/>
        <v>Village</v>
      </c>
      <c r="F5020" t="e">
        <f>VLOOKUP(B5020,HawkerCenter!$B$2:$B$11,1,FALSE)</f>
        <v>#N/A</v>
      </c>
    </row>
    <row r="5021" hidden="1" spans="1:6">
      <c r="A5021" t="s">
        <v>9459</v>
      </c>
      <c r="B5021" t="s">
        <v>2703</v>
      </c>
      <c r="C5021" t="s">
        <v>9460</v>
      </c>
      <c r="D5021" t="str">
        <f t="shared" si="156"/>
        <v>#02-25 </v>
      </c>
      <c r="E5021" t="str">
        <f t="shared" si="157"/>
        <v>Tanjong Pagar Plaza Market &amp; Food Centre</v>
      </c>
      <c r="F5021" t="e">
        <f>VLOOKUP(B5021,HawkerCenter!$B$2:$B$11,1,FALSE)</f>
        <v>#N/A</v>
      </c>
    </row>
    <row r="5022" hidden="1" spans="1:6">
      <c r="A5022" t="s">
        <v>9461</v>
      </c>
      <c r="B5022" t="s">
        <v>5357</v>
      </c>
      <c r="C5022" t="s">
        <v>8985</v>
      </c>
      <c r="D5022" t="str">
        <f t="shared" si="156"/>
        <v>#01-101 </v>
      </c>
      <c r="E5022" t="str">
        <f t="shared" si="157"/>
        <v>Epic Haus</v>
      </c>
      <c r="F5022" t="e">
        <f>VLOOKUP(B5022,HawkerCenter!$B$2:$B$11,1,FALSE)</f>
        <v>#N/A</v>
      </c>
    </row>
    <row r="5023" hidden="1" spans="1:6">
      <c r="A5023" t="s">
        <v>9462</v>
      </c>
      <c r="B5023" t="s">
        <v>9358</v>
      </c>
      <c r="C5023" t="s">
        <v>3998</v>
      </c>
      <c r="D5023" t="str">
        <f>C5023</f>
        <v>#01-115</v>
      </c>
      <c r="E5023" t="str">
        <f t="shared" si="157"/>
        <v/>
      </c>
      <c r="F5023" t="e">
        <f>VLOOKUP(B5023,HawkerCenter!$B$2:$B$11,1,FALSE)</f>
        <v>#N/A</v>
      </c>
    </row>
    <row r="5024" hidden="1" spans="1:6">
      <c r="A5024" t="s">
        <v>9463</v>
      </c>
      <c r="B5024" t="s">
        <v>8767</v>
      </c>
      <c r="C5024" t="s">
        <v>9414</v>
      </c>
      <c r="D5024" t="str">
        <f t="shared" si="156"/>
        <v>Food </v>
      </c>
      <c r="E5024" t="str">
        <f t="shared" si="157"/>
        <v>Park</v>
      </c>
      <c r="F5024" t="e">
        <f>VLOOKUP(B5024,HawkerCenter!$B$2:$B$11,1,FALSE)</f>
        <v>#N/A</v>
      </c>
    </row>
    <row r="5025" hidden="1" spans="1:6">
      <c r="A5025" t="s">
        <v>9464</v>
      </c>
      <c r="B5025" t="s">
        <v>4092</v>
      </c>
      <c r="C5025" t="s">
        <v>9465</v>
      </c>
      <c r="D5025" t="str">
        <f t="shared" si="156"/>
        <v>Singapore </v>
      </c>
      <c r="E5025" t="str">
        <f t="shared" si="157"/>
        <v>390021</v>
      </c>
      <c r="F5025" t="e">
        <f>VLOOKUP(B5025,HawkerCenter!$B$2:$B$11,1,FALSE)</f>
        <v>#N/A</v>
      </c>
    </row>
    <row r="5026" hidden="1" spans="1:6">
      <c r="A5026" t="s">
        <v>9448</v>
      </c>
      <c r="B5026" t="s">
        <v>9449</v>
      </c>
      <c r="C5026" t="s">
        <v>9450</v>
      </c>
      <c r="D5026" t="e">
        <f t="shared" si="156"/>
        <v>#VALUE!</v>
      </c>
      <c r="E5026" t="e">
        <f t="shared" si="157"/>
        <v>#VALUE!</v>
      </c>
      <c r="F5026" t="e">
        <f>VLOOKUP(B5026,HawkerCenter!$B$2:$B$11,1,FALSE)</f>
        <v>#N/A</v>
      </c>
    </row>
    <row r="5027" hidden="1" spans="1:6">
      <c r="A5027" t="s">
        <v>9466</v>
      </c>
      <c r="B5027" t="s">
        <v>1210</v>
      </c>
      <c r="C5027" t="s">
        <v>9467</v>
      </c>
      <c r="D5027" t="str">
        <f t="shared" si="156"/>
        <v>#B1-39 </v>
      </c>
      <c r="E5027" t="str">
        <f t="shared" si="157"/>
        <v>Our Tampines Hub</v>
      </c>
      <c r="F5027" t="e">
        <f>VLOOKUP(B5027,HawkerCenter!$B$2:$B$11,1,FALSE)</f>
        <v>#N/A</v>
      </c>
    </row>
    <row r="5028" hidden="1" spans="1:6">
      <c r="A5028" t="s">
        <v>1556</v>
      </c>
      <c r="B5028" t="s">
        <v>1555</v>
      </c>
      <c r="C5028" t="s">
        <v>9468</v>
      </c>
      <c r="D5028" t="str">
        <f t="shared" si="156"/>
        <v>Singapore </v>
      </c>
      <c r="E5028" t="str">
        <f t="shared" si="157"/>
        <v>429356</v>
      </c>
      <c r="F5028" t="e">
        <f>VLOOKUP(B5028,HawkerCenter!$B$2:$B$11,1,FALSE)</f>
        <v>#N/A</v>
      </c>
    </row>
    <row r="5029" hidden="1" spans="1:6">
      <c r="A5029" t="s">
        <v>9469</v>
      </c>
      <c r="B5029" t="s">
        <v>2000</v>
      </c>
      <c r="C5029" t="s">
        <v>2001</v>
      </c>
      <c r="D5029" t="str">
        <f t="shared" si="156"/>
        <v>Singapore </v>
      </c>
      <c r="E5029" t="str">
        <f t="shared" si="157"/>
        <v>570023</v>
      </c>
      <c r="F5029" t="e">
        <f>VLOOKUP(B5029,HawkerCenter!$B$2:$B$11,1,FALSE)</f>
        <v>#N/A</v>
      </c>
    </row>
    <row r="5030" hidden="1" spans="1:6">
      <c r="A5030" t="s">
        <v>9470</v>
      </c>
      <c r="B5030" t="s">
        <v>10</v>
      </c>
      <c r="C5030" t="s">
        <v>8338</v>
      </c>
      <c r="D5030" t="str">
        <f t="shared" si="156"/>
        <v>#01-81 </v>
      </c>
      <c r="E5030" t="str">
        <f t="shared" si="157"/>
        <v>Old Airport Road Food Centre</v>
      </c>
      <c r="F5030" t="str">
        <f>VLOOKUP(B5030,HawkerCenter!$B$2:$B$11,1,FALSE)</f>
        <v>51 Old Airport Road</v>
      </c>
    </row>
    <row r="5031" hidden="1" spans="1:6">
      <c r="A5031" t="s">
        <v>9471</v>
      </c>
      <c r="B5031" t="s">
        <v>21</v>
      </c>
      <c r="C5031" t="s">
        <v>9472</v>
      </c>
      <c r="D5031" t="str">
        <f t="shared" si="156"/>
        <v>#01-01 </v>
      </c>
      <c r="E5031" t="str">
        <f t="shared" si="157"/>
        <v>Bukit Merah View Market &amp; Hawker Centre</v>
      </c>
      <c r="F5031" t="e">
        <f>VLOOKUP(B5031,HawkerCenter!$B$2:$B$11,1,FALSE)</f>
        <v>#N/A</v>
      </c>
    </row>
    <row r="5032" hidden="1" spans="1:6">
      <c r="A5032" t="s">
        <v>9473</v>
      </c>
      <c r="B5032" t="s">
        <v>2639</v>
      </c>
      <c r="C5032" t="s">
        <v>9474</v>
      </c>
      <c r="D5032" t="str">
        <f t="shared" si="156"/>
        <v>NUS </v>
      </c>
      <c r="E5032" t="str">
        <f t="shared" si="157"/>
        <v>The Frontier</v>
      </c>
      <c r="F5032" t="e">
        <f>VLOOKUP(B5032,HawkerCenter!$B$2:$B$11,1,FALSE)</f>
        <v>#N/A</v>
      </c>
    </row>
    <row r="5033" hidden="1" spans="1:6">
      <c r="A5033" t="s">
        <v>9475</v>
      </c>
      <c r="B5033" t="s">
        <v>9476</v>
      </c>
      <c r="C5033" t="s">
        <v>9477</v>
      </c>
      <c r="D5033" t="str">
        <f>C5033</f>
        <v>#01-268</v>
      </c>
      <c r="E5033" t="str">
        <f t="shared" si="157"/>
        <v/>
      </c>
      <c r="F5033" t="e">
        <f>VLOOKUP(B5033,HawkerCenter!$B$2:$B$11,1,FALSE)</f>
        <v>#N/A</v>
      </c>
    </row>
    <row r="5034" hidden="1" spans="1:6">
      <c r="A5034" t="s">
        <v>9478</v>
      </c>
      <c r="B5034" t="s">
        <v>1590</v>
      </c>
      <c r="C5034" t="s">
        <v>9479</v>
      </c>
      <c r="D5034" t="str">
        <f t="shared" si="156"/>
        <v>#02-97 </v>
      </c>
      <c r="E5034" t="str">
        <f t="shared" si="157"/>
        <v>Commonwealth Crescent Market &amp; Food Centre</v>
      </c>
      <c r="F5034" t="e">
        <f>VLOOKUP(B5034,HawkerCenter!$B$2:$B$11,1,FALSE)</f>
        <v>#N/A</v>
      </c>
    </row>
    <row r="5035" hidden="1" spans="1:6">
      <c r="A5035" t="s">
        <v>9480</v>
      </c>
      <c r="B5035" t="s">
        <v>9481</v>
      </c>
      <c r="C5035" t="s">
        <v>9482</v>
      </c>
      <c r="D5035" t="str">
        <f t="shared" si="156"/>
        <v>NTU </v>
      </c>
      <c r="E5035" t="str">
        <f t="shared" si="157"/>
        <v>Pioneer Hall </v>
      </c>
      <c r="F5035" t="e">
        <f>VLOOKUP(B5035,HawkerCenter!$B$2:$B$11,1,FALSE)</f>
        <v>#N/A</v>
      </c>
    </row>
    <row r="5036" hidden="1" spans="1:6">
      <c r="A5036" t="s">
        <v>9483</v>
      </c>
      <c r="B5036" t="s">
        <v>3634</v>
      </c>
      <c r="C5036" t="s">
        <v>9484</v>
      </c>
      <c r="D5036" t="str">
        <f>C5036</f>
        <v>#01-1121</v>
      </c>
      <c r="E5036" t="str">
        <f t="shared" si="157"/>
        <v/>
      </c>
      <c r="F5036" t="e">
        <f>VLOOKUP(B5036,HawkerCenter!$B$2:$B$11,1,FALSE)</f>
        <v>#N/A</v>
      </c>
    </row>
    <row r="5037" hidden="1" spans="1:6">
      <c r="A5037" t="s">
        <v>9485</v>
      </c>
      <c r="B5037" t="s">
        <v>9486</v>
      </c>
      <c r="C5037" t="s">
        <v>9487</v>
      </c>
      <c r="D5037" t="str">
        <f t="shared" si="156"/>
        <v>#01-16 </v>
      </c>
      <c r="E5037" t="str">
        <f t="shared" si="157"/>
        <v>Berseh Food Centre</v>
      </c>
      <c r="F5037" t="e">
        <f>VLOOKUP(B5037,HawkerCenter!$B$2:$B$11,1,FALSE)</f>
        <v>#N/A</v>
      </c>
    </row>
    <row r="5038" hidden="1" spans="1:6">
      <c r="A5038" t="s">
        <v>9488</v>
      </c>
      <c r="B5038" t="s">
        <v>105</v>
      </c>
      <c r="C5038" t="s">
        <v>9489</v>
      </c>
      <c r="D5038" t="str">
        <f t="shared" si="156"/>
        <v>#01-44 </v>
      </c>
      <c r="E5038" t="str">
        <f t="shared" si="157"/>
        <v>Yuhua Village Market and Food Centre</v>
      </c>
      <c r="F5038" t="e">
        <f>VLOOKUP(B5038,HawkerCenter!$B$2:$B$11,1,FALSE)</f>
        <v>#N/A</v>
      </c>
    </row>
    <row r="5039" hidden="1" spans="1:6">
      <c r="A5039" t="s">
        <v>9490</v>
      </c>
      <c r="B5039" t="s">
        <v>687</v>
      </c>
      <c r="C5039" t="s">
        <v>9491</v>
      </c>
      <c r="D5039" t="str">
        <f t="shared" si="156"/>
        <v>#01-225 </v>
      </c>
      <c r="E5039" t="str">
        <f t="shared" si="157"/>
        <v>Yuhua Market &amp; Hawker Centre</v>
      </c>
      <c r="F5039" t="e">
        <f>VLOOKUP(B5039,HawkerCenter!$B$2:$B$11,1,FALSE)</f>
        <v>#N/A</v>
      </c>
    </row>
    <row r="5040" hidden="1" spans="1:6">
      <c r="A5040" t="s">
        <v>9492</v>
      </c>
      <c r="B5040" t="s">
        <v>2347</v>
      </c>
      <c r="C5040" t="s">
        <v>9493</v>
      </c>
      <c r="D5040" t="str">
        <f t="shared" si="156"/>
        <v>#01-01 </v>
      </c>
      <c r="E5040" t="str">
        <f t="shared" si="157"/>
        <v>Sembawang Hills Food Centre</v>
      </c>
      <c r="F5040" t="e">
        <f>VLOOKUP(B5040,HawkerCenter!$B$2:$B$11,1,FALSE)</f>
        <v>#N/A</v>
      </c>
    </row>
    <row r="5041" hidden="1" spans="1:6">
      <c r="A5041" t="s">
        <v>9494</v>
      </c>
      <c r="B5041" t="s">
        <v>1940</v>
      </c>
      <c r="C5041" t="s">
        <v>9495</v>
      </c>
      <c r="D5041" t="str">
        <f>C5041</f>
        <v>#01-893</v>
      </c>
      <c r="E5041" t="str">
        <f t="shared" si="157"/>
        <v/>
      </c>
      <c r="F5041" t="e">
        <f>VLOOKUP(B5041,HawkerCenter!$B$2:$B$11,1,FALSE)</f>
        <v>#N/A</v>
      </c>
    </row>
    <row r="5042" hidden="1" spans="1:6">
      <c r="A5042" t="s">
        <v>9496</v>
      </c>
      <c r="B5042" t="s">
        <v>2215</v>
      </c>
      <c r="C5042" t="s">
        <v>9497</v>
      </c>
      <c r="D5042" t="str">
        <f t="shared" si="156"/>
        <v>#01-137 </v>
      </c>
      <c r="E5042" t="str">
        <f t="shared" si="157"/>
        <v>West Coast Market Square</v>
      </c>
      <c r="F5042" t="e">
        <f>VLOOKUP(B5042,HawkerCenter!$B$2:$B$11,1,FALSE)</f>
        <v>#N/A</v>
      </c>
    </row>
    <row r="5043" hidden="1" spans="1:6">
      <c r="A5043" t="s">
        <v>9498</v>
      </c>
      <c r="B5043" t="s">
        <v>956</v>
      </c>
      <c r="C5043" t="s">
        <v>9499</v>
      </c>
      <c r="D5043" t="str">
        <f t="shared" si="156"/>
        <v>#01-09 </v>
      </c>
      <c r="E5043" t="str">
        <f t="shared" si="157"/>
        <v>Jalan Batu Market &amp; Food Centre</v>
      </c>
      <c r="F5043" t="e">
        <f>VLOOKUP(B5043,HawkerCenter!$B$2:$B$11,1,FALSE)</f>
        <v>#N/A</v>
      </c>
    </row>
    <row r="5044" hidden="1" spans="1:6">
      <c r="A5044" t="s">
        <v>9500</v>
      </c>
      <c r="B5044" t="s">
        <v>15</v>
      </c>
      <c r="C5044" t="s">
        <v>9501</v>
      </c>
      <c r="D5044" t="str">
        <f t="shared" si="156"/>
        <v>#02-29 </v>
      </c>
      <c r="E5044" t="str">
        <f t="shared" si="157"/>
        <v>Tiong Bahru Market</v>
      </c>
      <c r="F5044" t="e">
        <f>VLOOKUP(B5044,HawkerCenter!$B$2:$B$11,1,FALSE)</f>
        <v>#N/A</v>
      </c>
    </row>
    <row r="5045" hidden="1" spans="1:6">
      <c r="A5045" t="s">
        <v>9466</v>
      </c>
      <c r="B5045" t="s">
        <v>1210</v>
      </c>
      <c r="C5045" t="s">
        <v>9467</v>
      </c>
      <c r="D5045" t="str">
        <f t="shared" si="156"/>
        <v>#B1-39 </v>
      </c>
      <c r="E5045" t="str">
        <f t="shared" si="157"/>
        <v>Our Tampines Hub</v>
      </c>
      <c r="F5045" t="e">
        <f>VLOOKUP(B5045,HawkerCenter!$B$2:$B$11,1,FALSE)</f>
        <v>#N/A</v>
      </c>
    </row>
    <row r="5046" hidden="1" spans="1:6">
      <c r="A5046" t="s">
        <v>1556</v>
      </c>
      <c r="B5046" t="s">
        <v>1555</v>
      </c>
      <c r="C5046" t="s">
        <v>9468</v>
      </c>
      <c r="D5046" t="str">
        <f t="shared" si="156"/>
        <v>Singapore </v>
      </c>
      <c r="E5046" t="str">
        <f t="shared" si="157"/>
        <v>429356</v>
      </c>
      <c r="F5046" t="e">
        <f>VLOOKUP(B5046,HawkerCenter!$B$2:$B$11,1,FALSE)</f>
        <v>#N/A</v>
      </c>
    </row>
    <row r="5047" hidden="1" spans="1:6">
      <c r="A5047" t="s">
        <v>9469</v>
      </c>
      <c r="B5047" t="s">
        <v>2000</v>
      </c>
      <c r="C5047" t="s">
        <v>2001</v>
      </c>
      <c r="D5047" t="str">
        <f t="shared" si="156"/>
        <v>Singapore </v>
      </c>
      <c r="E5047" t="str">
        <f t="shared" si="157"/>
        <v>570023</v>
      </c>
      <c r="F5047" t="e">
        <f>VLOOKUP(B5047,HawkerCenter!$B$2:$B$11,1,FALSE)</f>
        <v>#N/A</v>
      </c>
    </row>
    <row r="5048" hidden="1" spans="1:6">
      <c r="A5048" t="s">
        <v>9470</v>
      </c>
      <c r="B5048" t="s">
        <v>10</v>
      </c>
      <c r="C5048" t="s">
        <v>8338</v>
      </c>
      <c r="D5048" t="str">
        <f t="shared" si="156"/>
        <v>#01-81 </v>
      </c>
      <c r="E5048" t="str">
        <f t="shared" si="157"/>
        <v>Old Airport Road Food Centre</v>
      </c>
      <c r="F5048" t="str">
        <f>VLOOKUP(B5048,HawkerCenter!$B$2:$B$11,1,FALSE)</f>
        <v>51 Old Airport Road</v>
      </c>
    </row>
    <row r="5049" hidden="1" spans="1:6">
      <c r="A5049" t="s">
        <v>9471</v>
      </c>
      <c r="B5049" t="s">
        <v>21</v>
      </c>
      <c r="C5049" t="s">
        <v>9472</v>
      </c>
      <c r="D5049" t="str">
        <f t="shared" si="156"/>
        <v>#01-01 </v>
      </c>
      <c r="E5049" t="str">
        <f t="shared" si="157"/>
        <v>Bukit Merah View Market &amp; Hawker Centre</v>
      </c>
      <c r="F5049" t="e">
        <f>VLOOKUP(B5049,HawkerCenter!$B$2:$B$11,1,FALSE)</f>
        <v>#N/A</v>
      </c>
    </row>
    <row r="5050" hidden="1" spans="1:6">
      <c r="A5050" t="s">
        <v>9473</v>
      </c>
      <c r="B5050" t="s">
        <v>2639</v>
      </c>
      <c r="C5050" t="s">
        <v>9474</v>
      </c>
      <c r="D5050" t="str">
        <f t="shared" si="156"/>
        <v>NUS </v>
      </c>
      <c r="E5050" t="str">
        <f t="shared" si="157"/>
        <v>The Frontier</v>
      </c>
      <c r="F5050" t="e">
        <f>VLOOKUP(B5050,HawkerCenter!$B$2:$B$11,1,FALSE)</f>
        <v>#N/A</v>
      </c>
    </row>
    <row r="5051" hidden="1" spans="1:6">
      <c r="A5051" t="s">
        <v>9478</v>
      </c>
      <c r="B5051" t="s">
        <v>1590</v>
      </c>
      <c r="C5051" t="s">
        <v>9479</v>
      </c>
      <c r="D5051" t="str">
        <f t="shared" si="156"/>
        <v>#02-97 </v>
      </c>
      <c r="E5051" t="str">
        <f t="shared" si="157"/>
        <v>Commonwealth Crescent Market &amp; Food Centre</v>
      </c>
      <c r="F5051" t="e">
        <f>VLOOKUP(B5051,HawkerCenter!$B$2:$B$11,1,FALSE)</f>
        <v>#N/A</v>
      </c>
    </row>
    <row r="5052" hidden="1" spans="1:6">
      <c r="A5052" t="s">
        <v>9480</v>
      </c>
      <c r="B5052" t="s">
        <v>9481</v>
      </c>
      <c r="C5052" t="s">
        <v>9482</v>
      </c>
      <c r="D5052" t="str">
        <f t="shared" si="156"/>
        <v>NTU </v>
      </c>
      <c r="E5052" t="str">
        <f t="shared" si="157"/>
        <v>Pioneer Hall </v>
      </c>
      <c r="F5052" t="e">
        <f>VLOOKUP(B5052,HawkerCenter!$B$2:$B$11,1,FALSE)</f>
        <v>#N/A</v>
      </c>
    </row>
    <row r="5053" hidden="1" spans="1:6">
      <c r="A5053" t="s">
        <v>9475</v>
      </c>
      <c r="B5053" t="s">
        <v>9476</v>
      </c>
      <c r="C5053" t="s">
        <v>9477</v>
      </c>
      <c r="D5053" t="str">
        <f>C5053</f>
        <v>#01-268</v>
      </c>
      <c r="E5053" t="str">
        <f t="shared" si="157"/>
        <v/>
      </c>
      <c r="F5053" t="e">
        <f>VLOOKUP(B5053,HawkerCenter!$B$2:$B$11,1,FALSE)</f>
        <v>#N/A</v>
      </c>
    </row>
    <row r="5054" hidden="1" spans="1:6">
      <c r="A5054" t="s">
        <v>9502</v>
      </c>
      <c r="B5054" t="s">
        <v>9503</v>
      </c>
      <c r="C5054" t="s">
        <v>9504</v>
      </c>
      <c r="D5054" t="str">
        <f t="shared" si="156"/>
        <v>#01-40 </v>
      </c>
      <c r="E5054" t="str">
        <f t="shared" si="157"/>
        <v>Singapore General Hospital</v>
      </c>
      <c r="F5054" t="e">
        <f>VLOOKUP(B5054,HawkerCenter!$B$2:$B$11,1,FALSE)</f>
        <v>#N/A</v>
      </c>
    </row>
    <row r="5055" hidden="1" spans="1:6">
      <c r="A5055" t="s">
        <v>9505</v>
      </c>
      <c r="B5055" t="s">
        <v>9506</v>
      </c>
      <c r="C5055" t="s">
        <v>9507</v>
      </c>
      <c r="D5055" t="str">
        <f>C5055</f>
        <v>#01-806</v>
      </c>
      <c r="E5055" t="str">
        <f t="shared" si="157"/>
        <v/>
      </c>
      <c r="F5055" t="e">
        <f>VLOOKUP(B5055,HawkerCenter!$B$2:$B$11,1,FALSE)</f>
        <v>#N/A</v>
      </c>
    </row>
    <row r="5056" hidden="1" spans="1:6">
      <c r="A5056" t="s">
        <v>9463</v>
      </c>
      <c r="B5056" t="s">
        <v>8767</v>
      </c>
      <c r="C5056" t="s">
        <v>9414</v>
      </c>
      <c r="D5056" t="str">
        <f t="shared" si="156"/>
        <v>Food </v>
      </c>
      <c r="E5056" t="str">
        <f t="shared" si="157"/>
        <v>Park</v>
      </c>
      <c r="F5056" t="e">
        <f>VLOOKUP(B5056,HawkerCenter!$B$2:$B$11,1,FALSE)</f>
        <v>#N/A</v>
      </c>
    </row>
    <row r="5057" hidden="1" spans="1:6">
      <c r="A5057" t="s">
        <v>9464</v>
      </c>
      <c r="B5057" t="s">
        <v>4092</v>
      </c>
      <c r="C5057" t="s">
        <v>9465</v>
      </c>
      <c r="D5057" t="str">
        <f t="shared" si="156"/>
        <v>Singapore </v>
      </c>
      <c r="E5057" t="str">
        <f t="shared" si="157"/>
        <v>390021</v>
      </c>
      <c r="F5057" t="e">
        <f>VLOOKUP(B5057,HawkerCenter!$B$2:$B$11,1,FALSE)</f>
        <v>#N/A</v>
      </c>
    </row>
    <row r="5058" hidden="1" spans="1:6">
      <c r="A5058" t="s">
        <v>9508</v>
      </c>
      <c r="B5058" t="s">
        <v>5</v>
      </c>
      <c r="C5058" t="s">
        <v>9509</v>
      </c>
      <c r="D5058" t="str">
        <f t="shared" si="156"/>
        <v>#02-117 </v>
      </c>
      <c r="E5058" t="str">
        <f t="shared" si="157"/>
        <v>Amoy Street Food Centre</v>
      </c>
      <c r="F5058" t="str">
        <f>VLOOKUP(B5058,HawkerCenter!$B$2:$B$11,1,FALSE)</f>
        <v>7 Maxwell Road</v>
      </c>
    </row>
    <row r="5059" hidden="1" spans="1:6">
      <c r="A5059" t="s">
        <v>9510</v>
      </c>
      <c r="B5059" t="s">
        <v>161</v>
      </c>
      <c r="C5059" t="s">
        <v>112</v>
      </c>
      <c r="D5059" t="str">
        <f>C5059</f>
        <v>#01-211</v>
      </c>
      <c r="E5059" t="str">
        <f t="shared" ref="E5059:E5122" si="158">RIGHT(C5059,LEN(C5059)-LEN(D5059))</f>
        <v/>
      </c>
      <c r="F5059" t="e">
        <f>VLOOKUP(B5059,HawkerCenter!$B$2:$B$11,1,FALSE)</f>
        <v>#N/A</v>
      </c>
    </row>
    <row r="5060" hidden="1" spans="1:6">
      <c r="A5060" t="s">
        <v>9511</v>
      </c>
      <c r="B5060" t="s">
        <v>15</v>
      </c>
      <c r="C5060" t="s">
        <v>9512</v>
      </c>
      <c r="D5060" t="str">
        <f t="shared" ref="D5059:D5122" si="159">LEFT(C5060,FIND(" ",C5060))</f>
        <v>#02-35 </v>
      </c>
      <c r="E5060" t="str">
        <f t="shared" si="158"/>
        <v>Tiong Bahru Market</v>
      </c>
      <c r="F5060" t="e">
        <f>VLOOKUP(B5060,HawkerCenter!$B$2:$B$11,1,FALSE)</f>
        <v>#N/A</v>
      </c>
    </row>
    <row r="5061" hidden="1" spans="1:6">
      <c r="A5061" t="s">
        <v>9513</v>
      </c>
      <c r="B5061" t="s">
        <v>3877</v>
      </c>
      <c r="C5061" t="s">
        <v>7177</v>
      </c>
      <c r="D5061" t="str">
        <f t="shared" si="159"/>
        <v>#01-105 </v>
      </c>
      <c r="E5061" t="str">
        <f t="shared" si="158"/>
        <v>Thomson Plaza</v>
      </c>
      <c r="F5061" t="e">
        <f>VLOOKUP(B5061,HawkerCenter!$B$2:$B$11,1,FALSE)</f>
        <v>#N/A</v>
      </c>
    </row>
    <row r="5062" hidden="1" spans="1:6">
      <c r="A5062" t="s">
        <v>9514</v>
      </c>
      <c r="B5062" t="s">
        <v>3127</v>
      </c>
      <c r="C5062" t="s">
        <v>3126</v>
      </c>
      <c r="D5062" t="str">
        <f t="shared" si="159"/>
        <v>Earnest </v>
      </c>
      <c r="E5062" t="str">
        <f t="shared" si="158"/>
        <v>Restaurant</v>
      </c>
      <c r="F5062" t="e">
        <f>VLOOKUP(B5062,HawkerCenter!$B$2:$B$11,1,FALSE)</f>
        <v>#N/A</v>
      </c>
    </row>
    <row r="5063" hidden="1" spans="1:6">
      <c r="A5063" t="s">
        <v>9515</v>
      </c>
      <c r="B5063" t="s">
        <v>10</v>
      </c>
      <c r="C5063" t="s">
        <v>9516</v>
      </c>
      <c r="D5063" t="str">
        <f t="shared" si="159"/>
        <v>#01-69 </v>
      </c>
      <c r="E5063" t="str">
        <f t="shared" si="158"/>
        <v>Old Airport Road Food Centre</v>
      </c>
      <c r="F5063" t="str">
        <f>VLOOKUP(B5063,HawkerCenter!$B$2:$B$11,1,FALSE)</f>
        <v>51 Old Airport Road</v>
      </c>
    </row>
    <row r="5064" hidden="1" spans="1:6">
      <c r="A5064" t="s">
        <v>9517</v>
      </c>
      <c r="B5064" t="s">
        <v>10</v>
      </c>
      <c r="C5064" t="s">
        <v>9518</v>
      </c>
      <c r="D5064" t="str">
        <f t="shared" si="159"/>
        <v>#01-74 </v>
      </c>
      <c r="E5064" t="str">
        <f t="shared" si="158"/>
        <v>Old Airport Road Food Centre</v>
      </c>
      <c r="F5064" t="str">
        <f>VLOOKUP(B5064,HawkerCenter!$B$2:$B$11,1,FALSE)</f>
        <v>51 Old Airport Road</v>
      </c>
    </row>
    <row r="5065" hidden="1" spans="1:6">
      <c r="A5065" t="s">
        <v>9519</v>
      </c>
      <c r="B5065" t="s">
        <v>2956</v>
      </c>
      <c r="C5065" t="s">
        <v>9520</v>
      </c>
      <c r="D5065" t="str">
        <f t="shared" si="159"/>
        <v>#01-27 </v>
      </c>
      <c r="E5065" t="str">
        <f t="shared" si="158"/>
        <v>79 &amp; 79A Circuit Road Food Centre</v>
      </c>
      <c r="F5065" t="e">
        <f>VLOOKUP(B5065,HawkerCenter!$B$2:$B$11,1,FALSE)</f>
        <v>#N/A</v>
      </c>
    </row>
    <row r="5066" hidden="1" spans="1:6">
      <c r="A5066" t="s">
        <v>9521</v>
      </c>
      <c r="B5066" t="s">
        <v>9522</v>
      </c>
      <c r="C5066" t="s">
        <v>9523</v>
      </c>
      <c r="D5066" t="str">
        <f t="shared" si="159"/>
        <v>#01-40-47 </v>
      </c>
      <c r="E5066" t="str">
        <f t="shared" si="158"/>
        <v>DUO Galleria</v>
      </c>
      <c r="F5066" t="e">
        <f>VLOOKUP(B5066,HawkerCenter!$B$2:$B$11,1,FALSE)</f>
        <v>#N/A</v>
      </c>
    </row>
    <row r="5067" hidden="1" spans="1:6">
      <c r="A5067" t="s">
        <v>9524</v>
      </c>
      <c r="B5067" t="s">
        <v>2206</v>
      </c>
      <c r="C5067" t="s">
        <v>9525</v>
      </c>
      <c r="D5067" t="str">
        <f t="shared" si="159"/>
        <v>#B2-22 </v>
      </c>
      <c r="E5067" t="str">
        <f t="shared" si="158"/>
        <v>Bedok Mall</v>
      </c>
      <c r="F5067" t="e">
        <f>VLOOKUP(B5067,HawkerCenter!$B$2:$B$11,1,FALSE)</f>
        <v>#N/A</v>
      </c>
    </row>
    <row r="5068" hidden="1" spans="1:6">
      <c r="A5068" t="s">
        <v>9526</v>
      </c>
      <c r="B5068" t="s">
        <v>1638</v>
      </c>
      <c r="C5068" t="s">
        <v>2405</v>
      </c>
      <c r="D5068" t="str">
        <f>C5068</f>
        <v>#01-1260</v>
      </c>
      <c r="E5068" t="str">
        <f t="shared" si="158"/>
        <v/>
      </c>
      <c r="F5068" t="e">
        <f>VLOOKUP(B5068,HawkerCenter!$B$2:$B$11,1,FALSE)</f>
        <v>#N/A</v>
      </c>
    </row>
    <row r="5069" hidden="1" spans="1:6">
      <c r="A5069" t="s">
        <v>9527</v>
      </c>
      <c r="B5069" t="s">
        <v>457</v>
      </c>
      <c r="C5069" t="s">
        <v>9528</v>
      </c>
      <c r="D5069" t="str">
        <f t="shared" si="159"/>
        <v>#01-05 </v>
      </c>
      <c r="E5069" t="str">
        <f t="shared" si="158"/>
        <v>Adam Road Food Centre</v>
      </c>
      <c r="F5069" t="e">
        <f>VLOOKUP(B5069,HawkerCenter!$B$2:$B$11,1,FALSE)</f>
        <v>#N/A</v>
      </c>
    </row>
    <row r="5070" hidden="1" spans="1:6">
      <c r="A5070" t="s">
        <v>9529</v>
      </c>
      <c r="B5070" t="s">
        <v>23</v>
      </c>
      <c r="C5070" t="s">
        <v>9530</v>
      </c>
      <c r="D5070" t="str">
        <f t="shared" si="159"/>
        <v>#01-94 </v>
      </c>
      <c r="E5070" t="str">
        <f t="shared" si="158"/>
        <v>Maxwell Food Centre</v>
      </c>
      <c r="F5070" t="e">
        <f>VLOOKUP(B5070,HawkerCenter!$B$2:$B$11,1,FALSE)</f>
        <v>#N/A</v>
      </c>
    </row>
    <row r="5071" hidden="1" spans="1:6">
      <c r="A5071" t="s">
        <v>9531</v>
      </c>
      <c r="B5071" t="s">
        <v>3</v>
      </c>
      <c r="C5071" t="s">
        <v>9532</v>
      </c>
      <c r="D5071" t="str">
        <f t="shared" si="159"/>
        <v>#01-13 </v>
      </c>
      <c r="E5071" t="str">
        <f t="shared" si="158"/>
        <v>Whampoa Makan Place Block 90</v>
      </c>
      <c r="F5071" t="str">
        <f>VLOOKUP(B5071,HawkerCenter!$B$2:$B$11,1,FALSE)</f>
        <v>90 Whampoa Drive</v>
      </c>
    </row>
    <row r="5072" hidden="1" spans="1:6">
      <c r="A5072" t="s">
        <v>9533</v>
      </c>
      <c r="B5072" t="s">
        <v>9534</v>
      </c>
      <c r="C5072" t="s">
        <v>4416</v>
      </c>
      <c r="D5072" t="str">
        <f>C5072</f>
        <v>#01-86</v>
      </c>
      <c r="E5072" t="str">
        <f t="shared" si="158"/>
        <v/>
      </c>
      <c r="F5072" t="e">
        <f>VLOOKUP(B5072,HawkerCenter!$B$2:$B$11,1,FALSE)</f>
        <v>#N/A</v>
      </c>
    </row>
    <row r="5073" hidden="1" spans="1:6">
      <c r="A5073" t="s">
        <v>9535</v>
      </c>
      <c r="B5073" t="s">
        <v>9536</v>
      </c>
      <c r="C5073" t="s">
        <v>4773</v>
      </c>
      <c r="D5073" t="str">
        <f>C5073</f>
        <v>#01-89</v>
      </c>
      <c r="E5073" t="str">
        <f t="shared" si="158"/>
        <v/>
      </c>
      <c r="F5073" t="e">
        <f>VLOOKUP(B5073,HawkerCenter!$B$2:$B$11,1,FALSE)</f>
        <v>#N/A</v>
      </c>
    </row>
    <row r="5074" hidden="1" spans="1:6">
      <c r="A5074" t="s">
        <v>9537</v>
      </c>
      <c r="B5074" t="s">
        <v>6</v>
      </c>
      <c r="C5074" t="s">
        <v>9538</v>
      </c>
      <c r="D5074" t="str">
        <f t="shared" si="159"/>
        <v>#01-335 </v>
      </c>
      <c r="E5074" t="str">
        <f t="shared" si="158"/>
        <v>Tekka Centre</v>
      </c>
      <c r="F5074" t="str">
        <f>VLOOKUP(B5074,HawkerCenter!$B$2:$B$11,1,FALSE)</f>
        <v>665 Buffalo Road</v>
      </c>
    </row>
    <row r="5075" hidden="1" spans="1:6">
      <c r="A5075" t="s">
        <v>9539</v>
      </c>
      <c r="B5075" t="s">
        <v>12</v>
      </c>
      <c r="C5075" t="s">
        <v>9540</v>
      </c>
      <c r="D5075" t="str">
        <f t="shared" si="159"/>
        <v>#01-31 </v>
      </c>
      <c r="E5075" t="str">
        <f t="shared" si="158"/>
        <v>Clementi 448 Market &amp; Food Centre</v>
      </c>
      <c r="F5075" t="str">
        <f>VLOOKUP(B5075,HawkerCenter!$B$2:$B$11,1,FALSE)</f>
        <v>448 Clementi Avenue 3</v>
      </c>
    </row>
    <row r="5076" hidden="1" spans="1:6">
      <c r="A5076" t="s">
        <v>9541</v>
      </c>
      <c r="B5076" t="s">
        <v>614</v>
      </c>
      <c r="C5076" t="s">
        <v>9542</v>
      </c>
      <c r="D5076" t="str">
        <f t="shared" si="159"/>
        <v>#01-25 </v>
      </c>
      <c r="E5076" t="str">
        <f t="shared" si="158"/>
        <v>Yishun Park Hawker Centre</v>
      </c>
      <c r="F5076" t="e">
        <f>VLOOKUP(B5076,HawkerCenter!$B$2:$B$11,1,FALSE)</f>
        <v>#N/A</v>
      </c>
    </row>
    <row r="5077" hidden="1" spans="1:6">
      <c r="A5077" t="s">
        <v>9543</v>
      </c>
      <c r="B5077" t="s">
        <v>937</v>
      </c>
      <c r="C5077" t="s">
        <v>9544</v>
      </c>
      <c r="D5077" t="str">
        <f t="shared" si="159"/>
        <v>#02-54 </v>
      </c>
      <c r="E5077" t="str">
        <f t="shared" si="158"/>
        <v>Mei Ling Market &amp; Food Centre</v>
      </c>
      <c r="F5077" t="e">
        <f>VLOOKUP(B5077,HawkerCenter!$B$2:$B$11,1,FALSE)</f>
        <v>#N/A</v>
      </c>
    </row>
    <row r="5078" hidden="1" spans="1:6">
      <c r="A5078" t="s">
        <v>9545</v>
      </c>
      <c r="B5078" t="s">
        <v>1161</v>
      </c>
      <c r="C5078" t="s">
        <v>9546</v>
      </c>
      <c r="D5078" t="str">
        <f t="shared" si="159"/>
        <v>#01-15 </v>
      </c>
      <c r="E5078" t="str">
        <f t="shared" si="158"/>
        <v>Toa Payoh Lorong 8 Market &amp; Food Centre</v>
      </c>
      <c r="F5078" t="e">
        <f>VLOOKUP(B5078,HawkerCenter!$B$2:$B$11,1,FALSE)</f>
        <v>#N/A</v>
      </c>
    </row>
    <row r="5079" hidden="1" spans="1:6">
      <c r="A5079" t="s">
        <v>9547</v>
      </c>
      <c r="B5079" t="s">
        <v>9548</v>
      </c>
      <c r="C5079" t="s">
        <v>9549</v>
      </c>
      <c r="D5079" t="str">
        <f t="shared" si="159"/>
        <v>#01-01 </v>
      </c>
      <c r="E5079" t="str">
        <f t="shared" si="158"/>
        <v>Junction Nine</v>
      </c>
      <c r="F5079" t="e">
        <f>VLOOKUP(B5079,HawkerCenter!$B$2:$B$11,1,FALSE)</f>
        <v>#N/A</v>
      </c>
    </row>
    <row r="5080" hidden="1" spans="1:6">
      <c r="A5080" t="s">
        <v>9550</v>
      </c>
      <c r="B5080" t="s">
        <v>3490</v>
      </c>
      <c r="C5080" t="s">
        <v>9551</v>
      </c>
      <c r="D5080" t="str">
        <f t="shared" si="159"/>
        <v>#01-65 </v>
      </c>
      <c r="E5080" t="str">
        <f t="shared" si="158"/>
        <v>Ang Mo Kio 628 Market &amp; Food Centre</v>
      </c>
      <c r="F5080" t="e">
        <f>VLOOKUP(B5080,HawkerCenter!$B$2:$B$11,1,FALSE)</f>
        <v>#N/A</v>
      </c>
    </row>
    <row r="5081" hidden="1" spans="1:6">
      <c r="A5081" t="s">
        <v>9552</v>
      </c>
      <c r="B5081" t="s">
        <v>6712</v>
      </c>
      <c r="C5081" t="s">
        <v>6713</v>
      </c>
      <c r="D5081" t="str">
        <f t="shared" si="159"/>
        <v>Singapore </v>
      </c>
      <c r="E5081" t="str">
        <f t="shared" si="158"/>
        <v>279896</v>
      </c>
      <c r="F5081" t="e">
        <f>VLOOKUP(B5081,HawkerCenter!$B$2:$B$11,1,FALSE)</f>
        <v>#N/A</v>
      </c>
    </row>
    <row r="5082" hidden="1" spans="1:6">
      <c r="A5082" t="s">
        <v>9553</v>
      </c>
      <c r="B5082" t="s">
        <v>989</v>
      </c>
      <c r="C5082" t="s">
        <v>9554</v>
      </c>
      <c r="D5082" t="str">
        <f t="shared" si="159"/>
        <v>Singapore </v>
      </c>
      <c r="E5082" t="str">
        <f t="shared" si="158"/>
        <v>530682</v>
      </c>
      <c r="F5082" t="e">
        <f>VLOOKUP(B5082,HawkerCenter!$B$2:$B$11,1,FALSE)</f>
        <v>#N/A</v>
      </c>
    </row>
    <row r="5083" hidden="1" spans="1:6">
      <c r="A5083" t="s">
        <v>9555</v>
      </c>
      <c r="B5083" t="s">
        <v>9556</v>
      </c>
      <c r="C5083" t="s">
        <v>9557</v>
      </c>
      <c r="D5083" t="str">
        <f t="shared" si="159"/>
        <v>Singapore </v>
      </c>
      <c r="E5083" t="str">
        <f t="shared" si="158"/>
        <v>427453</v>
      </c>
      <c r="F5083" t="e">
        <f>VLOOKUP(B5083,HawkerCenter!$B$2:$B$11,1,FALSE)</f>
        <v>#N/A</v>
      </c>
    </row>
    <row r="5084" hidden="1" spans="1:6">
      <c r="A5084" t="s">
        <v>9558</v>
      </c>
      <c r="B5084" t="s">
        <v>2307</v>
      </c>
      <c r="C5084" t="s">
        <v>9559</v>
      </c>
      <c r="D5084" t="str">
        <f>C5084</f>
        <v>#01-3683</v>
      </c>
      <c r="E5084" t="str">
        <f t="shared" si="158"/>
        <v/>
      </c>
      <c r="F5084" t="e">
        <f>VLOOKUP(B5084,HawkerCenter!$B$2:$B$11,1,FALSE)</f>
        <v>#N/A</v>
      </c>
    </row>
    <row r="5085" hidden="1" spans="1:6">
      <c r="A5085" t="s">
        <v>9560</v>
      </c>
      <c r="B5085" t="s">
        <v>7689</v>
      </c>
      <c r="C5085" t="s">
        <v>9561</v>
      </c>
      <c r="D5085" t="str">
        <f t="shared" si="159"/>
        <v>#01-46/47/48/49&amp;50 </v>
      </c>
      <c r="E5085" t="str">
        <f t="shared" si="158"/>
        <v>Millenia Walk Koufu</v>
      </c>
      <c r="F5085" t="e">
        <f>VLOOKUP(B5085,HawkerCenter!$B$2:$B$11,1,FALSE)</f>
        <v>#N/A</v>
      </c>
    </row>
    <row r="5086" hidden="1" spans="1:6">
      <c r="A5086" t="s">
        <v>9562</v>
      </c>
      <c r="B5086" t="s">
        <v>2380</v>
      </c>
      <c r="C5086" t="s">
        <v>4114</v>
      </c>
      <c r="D5086" t="str">
        <f t="shared" si="159"/>
        <v>Singapore </v>
      </c>
      <c r="E5086" t="str">
        <f t="shared" si="158"/>
        <v>400007</v>
      </c>
      <c r="F5086" t="e">
        <f>VLOOKUP(B5086,HawkerCenter!$B$2:$B$11,1,FALSE)</f>
        <v>#N/A</v>
      </c>
    </row>
    <row r="5087" hidden="1" spans="1:6">
      <c r="A5087" t="s">
        <v>9563</v>
      </c>
      <c r="B5087" t="s">
        <v>9564</v>
      </c>
      <c r="C5087" t="s">
        <v>9565</v>
      </c>
      <c r="D5087" t="str">
        <f t="shared" si="159"/>
        <v>Singapore </v>
      </c>
      <c r="E5087" t="str">
        <f t="shared" si="158"/>
        <v>419720</v>
      </c>
      <c r="F5087" t="e">
        <f>VLOOKUP(B5087,HawkerCenter!$B$2:$B$11,1,FALSE)</f>
        <v>#N/A</v>
      </c>
    </row>
    <row r="5088" hidden="1" spans="1:6">
      <c r="A5088" t="s">
        <v>9566</v>
      </c>
      <c r="B5088" t="s">
        <v>9567</v>
      </c>
      <c r="C5088" t="s">
        <v>9568</v>
      </c>
      <c r="D5088" t="str">
        <f t="shared" si="159"/>
        <v>Singapore </v>
      </c>
      <c r="E5088" t="str">
        <f t="shared" si="158"/>
        <v>389465</v>
      </c>
      <c r="F5088" t="e">
        <f>VLOOKUP(B5088,HawkerCenter!$B$2:$B$11,1,FALSE)</f>
        <v>#N/A</v>
      </c>
    </row>
    <row r="5089" hidden="1" spans="1:6">
      <c r="A5089" t="s">
        <v>9569</v>
      </c>
      <c r="B5089" t="s">
        <v>614</v>
      </c>
      <c r="C5089" t="s">
        <v>9570</v>
      </c>
      <c r="D5089" t="str">
        <f t="shared" si="159"/>
        <v>#01-15 </v>
      </c>
      <c r="E5089" t="str">
        <f t="shared" si="158"/>
        <v>Yishun Park Hawker Centre</v>
      </c>
      <c r="F5089" t="e">
        <f>VLOOKUP(B5089,HawkerCenter!$B$2:$B$11,1,FALSE)</f>
        <v>#N/A</v>
      </c>
    </row>
    <row r="5090" hidden="1" spans="1:6">
      <c r="A5090" t="s">
        <v>9571</v>
      </c>
      <c r="B5090" t="s">
        <v>7075</v>
      </c>
      <c r="C5090" t="s">
        <v>9572</v>
      </c>
      <c r="D5090" t="str">
        <f t="shared" si="159"/>
        <v>Singapore </v>
      </c>
      <c r="E5090" t="str">
        <f t="shared" si="158"/>
        <v>387453</v>
      </c>
      <c r="F5090" t="e">
        <f>VLOOKUP(B5090,HawkerCenter!$B$2:$B$11,1,FALSE)</f>
        <v>#N/A</v>
      </c>
    </row>
    <row r="5091" hidden="1" spans="1:6">
      <c r="A5091" t="s">
        <v>9573</v>
      </c>
      <c r="B5091" t="s">
        <v>2345</v>
      </c>
      <c r="C5091" t="s">
        <v>5530</v>
      </c>
      <c r="D5091" t="str">
        <f t="shared" si="159"/>
        <v>#01-249 </v>
      </c>
      <c r="E5091" t="str">
        <f t="shared" si="158"/>
        <v>Yishun 81 Food Court</v>
      </c>
      <c r="F5091" t="e">
        <f>VLOOKUP(B5091,HawkerCenter!$B$2:$B$11,1,FALSE)</f>
        <v>#N/A</v>
      </c>
    </row>
    <row r="5092" hidden="1" spans="1:6">
      <c r="A5092" t="s">
        <v>8343</v>
      </c>
      <c r="B5092" t="s">
        <v>3259</v>
      </c>
      <c r="C5092" t="s">
        <v>9574</v>
      </c>
      <c r="D5092" t="str">
        <f t="shared" si="159"/>
        <v>Singapore </v>
      </c>
      <c r="E5092" t="str">
        <f t="shared" si="158"/>
        <v>271006</v>
      </c>
      <c r="F5092" t="e">
        <f>VLOOKUP(B5092,HawkerCenter!$B$2:$B$11,1,FALSE)</f>
        <v>#N/A</v>
      </c>
    </row>
    <row r="5093" hidden="1" spans="1:6">
      <c r="A5093" t="s">
        <v>9575</v>
      </c>
      <c r="B5093" t="s">
        <v>192</v>
      </c>
      <c r="C5093" t="s">
        <v>9576</v>
      </c>
      <c r="D5093" t="str">
        <f t="shared" si="159"/>
        <v>#B2-62 </v>
      </c>
      <c r="E5093" t="str">
        <f t="shared" si="158"/>
        <v>NEX</v>
      </c>
      <c r="F5093" t="e">
        <f>VLOOKUP(B5093,HawkerCenter!$B$2:$B$11,1,FALSE)</f>
        <v>#N/A</v>
      </c>
    </row>
    <row r="5094" hidden="1" spans="1:6">
      <c r="A5094" t="s">
        <v>9577</v>
      </c>
      <c r="B5094" t="s">
        <v>956</v>
      </c>
      <c r="C5094" t="s">
        <v>9578</v>
      </c>
      <c r="D5094" t="str">
        <f t="shared" si="159"/>
        <v>#01-01 </v>
      </c>
      <c r="E5094" t="str">
        <f t="shared" si="158"/>
        <v>Jalan Batu Market &amp; Food Centre</v>
      </c>
      <c r="F5094" t="e">
        <f>VLOOKUP(B5094,HawkerCenter!$B$2:$B$11,1,FALSE)</f>
        <v>#N/A</v>
      </c>
    </row>
    <row r="5095" hidden="1" spans="1:6">
      <c r="A5095" t="s">
        <v>9579</v>
      </c>
      <c r="B5095" t="s">
        <v>9428</v>
      </c>
      <c r="C5095" t="s">
        <v>9580</v>
      </c>
      <c r="D5095" t="str">
        <f>C5095</f>
        <v>#01-2046</v>
      </c>
      <c r="E5095" t="str">
        <f t="shared" si="158"/>
        <v/>
      </c>
      <c r="F5095" t="e">
        <f>VLOOKUP(B5095,HawkerCenter!$B$2:$B$11,1,FALSE)</f>
        <v>#N/A</v>
      </c>
    </row>
    <row r="5096" hidden="1" spans="1:6">
      <c r="A5096" t="s">
        <v>9581</v>
      </c>
      <c r="B5096" t="s">
        <v>3541</v>
      </c>
      <c r="C5096" t="s">
        <v>3542</v>
      </c>
      <c r="D5096" t="str">
        <f t="shared" si="159"/>
        <v>#B2-238/239/240 </v>
      </c>
      <c r="E5096" t="str">
        <f t="shared" si="158"/>
        <v>Jewel Changi Airport Five Spice</v>
      </c>
      <c r="F5096" t="e">
        <f>VLOOKUP(B5096,HawkerCenter!$B$2:$B$11,1,FALSE)</f>
        <v>#N/A</v>
      </c>
    </row>
    <row r="5097" hidden="1" spans="1:6">
      <c r="A5097" t="s">
        <v>9569</v>
      </c>
      <c r="B5097" t="s">
        <v>614</v>
      </c>
      <c r="C5097" t="s">
        <v>9570</v>
      </c>
      <c r="D5097" t="str">
        <f t="shared" si="159"/>
        <v>#01-15 </v>
      </c>
      <c r="E5097" t="str">
        <f t="shared" si="158"/>
        <v>Yishun Park Hawker Centre</v>
      </c>
      <c r="F5097" t="e">
        <f>VLOOKUP(B5097,HawkerCenter!$B$2:$B$11,1,FALSE)</f>
        <v>#N/A</v>
      </c>
    </row>
    <row r="5098" hidden="1" spans="1:6">
      <c r="A5098" t="s">
        <v>9571</v>
      </c>
      <c r="B5098" t="s">
        <v>7075</v>
      </c>
      <c r="C5098" t="s">
        <v>9572</v>
      </c>
      <c r="D5098" t="str">
        <f t="shared" si="159"/>
        <v>Singapore </v>
      </c>
      <c r="E5098" t="str">
        <f t="shared" si="158"/>
        <v>387453</v>
      </c>
      <c r="F5098" t="e">
        <f>VLOOKUP(B5098,HawkerCenter!$B$2:$B$11,1,FALSE)</f>
        <v>#N/A</v>
      </c>
    </row>
    <row r="5099" hidden="1" spans="1:6">
      <c r="A5099" t="s">
        <v>9560</v>
      </c>
      <c r="B5099" t="s">
        <v>7689</v>
      </c>
      <c r="C5099" t="s">
        <v>9561</v>
      </c>
      <c r="D5099" t="str">
        <f t="shared" si="159"/>
        <v>#01-46/47/48/49&amp;50 </v>
      </c>
      <c r="E5099" t="str">
        <f t="shared" si="158"/>
        <v>Millenia Walk Koufu</v>
      </c>
      <c r="F5099" t="e">
        <f>VLOOKUP(B5099,HawkerCenter!$B$2:$B$11,1,FALSE)</f>
        <v>#N/A</v>
      </c>
    </row>
    <row r="5100" hidden="1" spans="1:6">
      <c r="A5100" t="s">
        <v>9558</v>
      </c>
      <c r="B5100" t="s">
        <v>2307</v>
      </c>
      <c r="C5100" t="s">
        <v>9559</v>
      </c>
      <c r="D5100" t="str">
        <f>C5100</f>
        <v>#01-3683</v>
      </c>
      <c r="E5100" t="str">
        <f t="shared" si="158"/>
        <v/>
      </c>
      <c r="F5100" t="e">
        <f>VLOOKUP(B5100,HawkerCenter!$B$2:$B$11,1,FALSE)</f>
        <v>#N/A</v>
      </c>
    </row>
    <row r="5101" hidden="1" spans="1:6">
      <c r="A5101" t="s">
        <v>9582</v>
      </c>
      <c r="B5101" t="s">
        <v>9583</v>
      </c>
      <c r="C5101" t="s">
        <v>9584</v>
      </c>
      <c r="D5101" t="str">
        <f t="shared" si="159"/>
        <v>Singapore </v>
      </c>
      <c r="E5101" t="str">
        <f t="shared" si="158"/>
        <v>207907</v>
      </c>
      <c r="F5101" t="e">
        <f>VLOOKUP(B5101,HawkerCenter!$B$2:$B$11,1,FALSE)</f>
        <v>#N/A</v>
      </c>
    </row>
    <row r="5102" hidden="1" spans="1:6">
      <c r="A5102" t="s">
        <v>9585</v>
      </c>
      <c r="B5102" t="s">
        <v>9586</v>
      </c>
      <c r="C5102" t="s">
        <v>9587</v>
      </c>
      <c r="D5102" t="str">
        <f t="shared" si="159"/>
        <v>Singapore </v>
      </c>
      <c r="E5102" t="str">
        <f t="shared" si="158"/>
        <v>089006</v>
      </c>
      <c r="F5102" t="e">
        <f>VLOOKUP(B5102,HawkerCenter!$B$2:$B$11,1,FALSE)</f>
        <v>#N/A</v>
      </c>
    </row>
    <row r="5103" hidden="1" spans="1:6">
      <c r="A5103" t="s">
        <v>9562</v>
      </c>
      <c r="B5103" t="s">
        <v>2380</v>
      </c>
      <c r="C5103" t="s">
        <v>4114</v>
      </c>
      <c r="D5103" t="str">
        <f t="shared" si="159"/>
        <v>Singapore </v>
      </c>
      <c r="E5103" t="str">
        <f t="shared" si="158"/>
        <v>400007</v>
      </c>
      <c r="F5103" t="e">
        <f>VLOOKUP(B5103,HawkerCenter!$B$2:$B$11,1,FALSE)</f>
        <v>#N/A</v>
      </c>
    </row>
    <row r="5104" hidden="1" spans="1:6">
      <c r="A5104" t="s">
        <v>9588</v>
      </c>
      <c r="B5104" t="s">
        <v>2225</v>
      </c>
      <c r="C5104" t="s">
        <v>9589</v>
      </c>
      <c r="D5104" t="str">
        <f t="shared" si="159"/>
        <v>#01-73 </v>
      </c>
      <c r="E5104" t="str">
        <f t="shared" si="158"/>
        <v>Ayer Rajah Food Centre</v>
      </c>
      <c r="F5104" t="e">
        <f>VLOOKUP(B5104,HawkerCenter!$B$2:$B$11,1,FALSE)</f>
        <v>#N/A</v>
      </c>
    </row>
    <row r="5105" hidden="1" spans="1:6">
      <c r="A5105" t="s">
        <v>9590</v>
      </c>
      <c r="B5105" t="s">
        <v>290</v>
      </c>
      <c r="C5105" t="s">
        <v>9591</v>
      </c>
      <c r="D5105" t="str">
        <f t="shared" si="159"/>
        <v>#01-31 </v>
      </c>
      <c r="E5105" t="str">
        <f t="shared" si="158"/>
        <v>Berseh Food Centre</v>
      </c>
      <c r="F5105" t="e">
        <f>VLOOKUP(B5105,HawkerCenter!$B$2:$B$11,1,FALSE)</f>
        <v>#N/A</v>
      </c>
    </row>
    <row r="5106" hidden="1" spans="1:6">
      <c r="A5106" t="s">
        <v>9592</v>
      </c>
      <c r="B5106" t="s">
        <v>1963</v>
      </c>
      <c r="C5106" t="s">
        <v>9593</v>
      </c>
      <c r="D5106" t="str">
        <f t="shared" si="159"/>
        <v>#01-14 </v>
      </c>
      <c r="E5106" t="str">
        <f t="shared" si="158"/>
        <v>Bedok Food Centre</v>
      </c>
      <c r="F5106" t="e">
        <f>VLOOKUP(B5106,HawkerCenter!$B$2:$B$11,1,FALSE)</f>
        <v>#N/A</v>
      </c>
    </row>
    <row r="5107" hidden="1" spans="1:6">
      <c r="A5107" t="s">
        <v>9594</v>
      </c>
      <c r="B5107" t="s">
        <v>2891</v>
      </c>
      <c r="C5107" t="s">
        <v>9595</v>
      </c>
      <c r="D5107" t="str">
        <f t="shared" si="159"/>
        <v>#01-25 </v>
      </c>
      <c r="E5107" t="str">
        <f t="shared" si="158"/>
        <v>ESR BizPark @ Chai Chee</v>
      </c>
      <c r="F5107" t="e">
        <f>VLOOKUP(B5107,HawkerCenter!$B$2:$B$11,1,FALSE)</f>
        <v>#N/A</v>
      </c>
    </row>
    <row r="5108" hidden="1" spans="1:6">
      <c r="A5108" t="s">
        <v>9581</v>
      </c>
      <c r="B5108" t="s">
        <v>3541</v>
      </c>
      <c r="C5108" t="s">
        <v>3542</v>
      </c>
      <c r="D5108" t="str">
        <f t="shared" si="159"/>
        <v>#B2-238/239/240 </v>
      </c>
      <c r="E5108" t="str">
        <f t="shared" si="158"/>
        <v>Jewel Changi Airport Five Spice</v>
      </c>
      <c r="F5108" t="e">
        <f>VLOOKUP(B5108,HawkerCenter!$B$2:$B$11,1,FALSE)</f>
        <v>#N/A</v>
      </c>
    </row>
    <row r="5109" hidden="1" spans="1:6">
      <c r="A5109" t="s">
        <v>9590</v>
      </c>
      <c r="B5109" t="s">
        <v>290</v>
      </c>
      <c r="C5109" t="s">
        <v>9591</v>
      </c>
      <c r="D5109" t="str">
        <f t="shared" si="159"/>
        <v>#01-31 </v>
      </c>
      <c r="E5109" t="str">
        <f t="shared" si="158"/>
        <v>Berseh Food Centre</v>
      </c>
      <c r="F5109" t="e">
        <f>VLOOKUP(B5109,HawkerCenter!$B$2:$B$11,1,FALSE)</f>
        <v>#N/A</v>
      </c>
    </row>
    <row r="5110" hidden="1" spans="1:6">
      <c r="A5110" t="s">
        <v>9582</v>
      </c>
      <c r="B5110" t="s">
        <v>9583</v>
      </c>
      <c r="C5110" t="s">
        <v>9584</v>
      </c>
      <c r="D5110" t="str">
        <f t="shared" si="159"/>
        <v>Singapore </v>
      </c>
      <c r="E5110" t="str">
        <f t="shared" si="158"/>
        <v>207907</v>
      </c>
      <c r="F5110" t="e">
        <f>VLOOKUP(B5110,HawkerCenter!$B$2:$B$11,1,FALSE)</f>
        <v>#N/A</v>
      </c>
    </row>
    <row r="5111" hidden="1" spans="1:6">
      <c r="A5111" t="s">
        <v>9596</v>
      </c>
      <c r="B5111" t="s">
        <v>9597</v>
      </c>
      <c r="C5111" t="s">
        <v>9598</v>
      </c>
      <c r="D5111" t="str">
        <f t="shared" si="159"/>
        <v>#01-151 </v>
      </c>
      <c r="E5111" t="str">
        <f t="shared" si="158"/>
        <v>Goldhill Shopping Centre</v>
      </c>
      <c r="F5111" t="e">
        <f>VLOOKUP(B5111,HawkerCenter!$B$2:$B$11,1,FALSE)</f>
        <v>#N/A</v>
      </c>
    </row>
    <row r="5112" hidden="1" spans="1:6">
      <c r="A5112" t="s">
        <v>9599</v>
      </c>
      <c r="B5112" t="s">
        <v>5957</v>
      </c>
      <c r="C5112" t="s">
        <v>9600</v>
      </c>
      <c r="D5112" t="str">
        <f>C5112</f>
        <v>#01-84</v>
      </c>
      <c r="E5112" t="str">
        <f t="shared" si="158"/>
        <v/>
      </c>
      <c r="F5112" t="e">
        <f>VLOOKUP(B5112,HawkerCenter!$B$2:$B$11,1,FALSE)</f>
        <v>#N/A</v>
      </c>
    </row>
    <row r="5113" hidden="1" spans="1:6">
      <c r="A5113" t="s">
        <v>9601</v>
      </c>
      <c r="B5113" t="s">
        <v>8135</v>
      </c>
      <c r="C5113" t="s">
        <v>8977</v>
      </c>
      <c r="D5113" t="str">
        <f>C5113</f>
        <v>#01-192</v>
      </c>
      <c r="E5113" t="str">
        <f t="shared" si="158"/>
        <v/>
      </c>
      <c r="F5113" t="e">
        <f>VLOOKUP(B5113,HawkerCenter!$B$2:$B$11,1,FALSE)</f>
        <v>#N/A</v>
      </c>
    </row>
    <row r="5114" hidden="1" spans="1:6">
      <c r="A5114" t="s">
        <v>9602</v>
      </c>
      <c r="B5114" t="s">
        <v>9603</v>
      </c>
      <c r="C5114" t="s">
        <v>9604</v>
      </c>
      <c r="D5114" t="str">
        <f t="shared" si="159"/>
        <v>Singapore </v>
      </c>
      <c r="E5114" t="str">
        <f t="shared" si="158"/>
        <v>534740</v>
      </c>
      <c r="F5114" t="e">
        <f>VLOOKUP(B5114,HawkerCenter!$B$2:$B$11,1,FALSE)</f>
        <v>#N/A</v>
      </c>
    </row>
    <row r="5115" hidden="1" spans="1:6">
      <c r="A5115" t="s">
        <v>9605</v>
      </c>
      <c r="B5115" t="s">
        <v>6974</v>
      </c>
      <c r="C5115" t="s">
        <v>6975</v>
      </c>
      <c r="D5115" t="str">
        <f>C5115</f>
        <v>#01-400</v>
      </c>
      <c r="E5115" t="str">
        <f t="shared" si="158"/>
        <v/>
      </c>
      <c r="F5115" t="e">
        <f>VLOOKUP(B5115,HawkerCenter!$B$2:$B$11,1,FALSE)</f>
        <v>#N/A</v>
      </c>
    </row>
    <row r="5116" hidden="1" spans="1:6">
      <c r="A5116" t="s">
        <v>9585</v>
      </c>
      <c r="B5116" t="s">
        <v>9586</v>
      </c>
      <c r="C5116" t="s">
        <v>9587</v>
      </c>
      <c r="D5116" t="str">
        <f t="shared" si="159"/>
        <v>Singapore </v>
      </c>
      <c r="E5116" t="str">
        <f t="shared" si="158"/>
        <v>089006</v>
      </c>
      <c r="F5116" t="e">
        <f>VLOOKUP(B5116,HawkerCenter!$B$2:$B$11,1,FALSE)</f>
        <v>#N/A</v>
      </c>
    </row>
    <row r="5117" hidden="1" spans="1:6">
      <c r="A5117" t="s">
        <v>9592</v>
      </c>
      <c r="B5117" t="s">
        <v>1963</v>
      </c>
      <c r="C5117" t="s">
        <v>9593</v>
      </c>
      <c r="D5117" t="str">
        <f t="shared" si="159"/>
        <v>#01-14 </v>
      </c>
      <c r="E5117" t="str">
        <f t="shared" si="158"/>
        <v>Bedok Food Centre</v>
      </c>
      <c r="F5117" t="e">
        <f>VLOOKUP(B5117,HawkerCenter!$B$2:$B$11,1,FALSE)</f>
        <v>#N/A</v>
      </c>
    </row>
    <row r="5118" hidden="1" spans="1:6">
      <c r="A5118" t="s">
        <v>9606</v>
      </c>
      <c r="B5118" t="s">
        <v>370</v>
      </c>
      <c r="C5118" t="s">
        <v>836</v>
      </c>
      <c r="D5118" t="str">
        <f>C5118</f>
        <v>#01-02</v>
      </c>
      <c r="E5118" t="str">
        <f t="shared" si="158"/>
        <v/>
      </c>
      <c r="F5118" t="e">
        <f>VLOOKUP(B5118,HawkerCenter!$B$2:$B$11,1,FALSE)</f>
        <v>#N/A</v>
      </c>
    </row>
    <row r="5119" hidden="1" spans="1:6">
      <c r="A5119" t="s">
        <v>6160</v>
      </c>
      <c r="B5119" t="s">
        <v>6159</v>
      </c>
      <c r="C5119" t="s">
        <v>8008</v>
      </c>
      <c r="D5119" t="str">
        <f>C5119</f>
        <v>#01-1300</v>
      </c>
      <c r="E5119" t="str">
        <f t="shared" si="158"/>
        <v/>
      </c>
      <c r="F5119" t="e">
        <f>VLOOKUP(B5119,HawkerCenter!$B$2:$B$11,1,FALSE)</f>
        <v>#N/A</v>
      </c>
    </row>
    <row r="5120" hidden="1" spans="1:6">
      <c r="A5120" t="s">
        <v>9573</v>
      </c>
      <c r="B5120" t="s">
        <v>2345</v>
      </c>
      <c r="C5120" t="s">
        <v>5530</v>
      </c>
      <c r="D5120" t="str">
        <f t="shared" si="159"/>
        <v>#01-249 </v>
      </c>
      <c r="E5120" t="str">
        <f t="shared" si="158"/>
        <v>Yishun 81 Food Court</v>
      </c>
      <c r="F5120" t="e">
        <f>VLOOKUP(B5120,HawkerCenter!$B$2:$B$11,1,FALSE)</f>
        <v>#N/A</v>
      </c>
    </row>
    <row r="5121" hidden="1" spans="1:6">
      <c r="A5121" t="s">
        <v>8343</v>
      </c>
      <c r="B5121" t="s">
        <v>3259</v>
      </c>
      <c r="C5121" t="s">
        <v>9574</v>
      </c>
      <c r="D5121" t="str">
        <f t="shared" si="159"/>
        <v>Singapore </v>
      </c>
      <c r="E5121" t="str">
        <f t="shared" si="158"/>
        <v>271006</v>
      </c>
      <c r="F5121" t="e">
        <f>VLOOKUP(B5121,HawkerCenter!$B$2:$B$11,1,FALSE)</f>
        <v>#N/A</v>
      </c>
    </row>
    <row r="5122" hidden="1" spans="1:6">
      <c r="A5122" t="s">
        <v>9575</v>
      </c>
      <c r="B5122" t="s">
        <v>192</v>
      </c>
      <c r="C5122" t="s">
        <v>9576</v>
      </c>
      <c r="D5122" t="str">
        <f t="shared" si="159"/>
        <v>#B2-62 </v>
      </c>
      <c r="E5122" t="str">
        <f t="shared" si="158"/>
        <v>NEX</v>
      </c>
      <c r="F5122" t="e">
        <f>VLOOKUP(B5122,HawkerCenter!$B$2:$B$11,1,FALSE)</f>
        <v>#N/A</v>
      </c>
    </row>
    <row r="5123" hidden="1" spans="1:6">
      <c r="A5123" t="s">
        <v>9577</v>
      </c>
      <c r="B5123" t="s">
        <v>956</v>
      </c>
      <c r="C5123" t="s">
        <v>9578</v>
      </c>
      <c r="D5123" t="str">
        <f t="shared" ref="D5123:D5186" si="160">LEFT(C5123,FIND(" ",C5123))</f>
        <v>#01-01 </v>
      </c>
      <c r="E5123" t="str">
        <f t="shared" ref="E5123:E5186" si="161">RIGHT(C5123,LEN(C5123)-LEN(D5123))</f>
        <v>Jalan Batu Market &amp; Food Centre</v>
      </c>
      <c r="F5123" t="e">
        <f>VLOOKUP(B5123,HawkerCenter!$B$2:$B$11,1,FALSE)</f>
        <v>#N/A</v>
      </c>
    </row>
    <row r="5124" hidden="1" spans="1:6">
      <c r="A5124" t="s">
        <v>9579</v>
      </c>
      <c r="B5124" t="s">
        <v>9428</v>
      </c>
      <c r="C5124" t="s">
        <v>9580</v>
      </c>
      <c r="D5124" t="str">
        <f>C5124</f>
        <v>#01-2046</v>
      </c>
      <c r="E5124" t="str">
        <f t="shared" si="161"/>
        <v/>
      </c>
      <c r="F5124" t="e">
        <f>VLOOKUP(B5124,HawkerCenter!$B$2:$B$11,1,FALSE)</f>
        <v>#N/A</v>
      </c>
    </row>
    <row r="5125" hidden="1" spans="1:6">
      <c r="A5125" t="s">
        <v>9607</v>
      </c>
      <c r="B5125" t="s">
        <v>1143</v>
      </c>
      <c r="C5125" t="s">
        <v>1144</v>
      </c>
      <c r="D5125" t="str">
        <f t="shared" si="160"/>
        <v>#01-02 </v>
      </c>
      <c r="E5125" t="str">
        <f t="shared" si="161"/>
        <v>FoodLoft</v>
      </c>
      <c r="F5125" t="e">
        <f>VLOOKUP(B5125,HawkerCenter!$B$2:$B$11,1,FALSE)</f>
        <v>#N/A</v>
      </c>
    </row>
    <row r="5126" hidden="1" spans="1:6">
      <c r="A5126" t="s">
        <v>9605</v>
      </c>
      <c r="B5126" t="s">
        <v>6974</v>
      </c>
      <c r="C5126" t="s">
        <v>6975</v>
      </c>
      <c r="D5126" t="str">
        <f>C5126</f>
        <v>#01-400</v>
      </c>
      <c r="E5126" t="str">
        <f t="shared" si="161"/>
        <v/>
      </c>
      <c r="F5126" t="e">
        <f>VLOOKUP(B5126,HawkerCenter!$B$2:$B$11,1,FALSE)</f>
        <v>#N/A</v>
      </c>
    </row>
    <row r="5127" hidden="1" spans="1:6">
      <c r="A5127" t="s">
        <v>9608</v>
      </c>
      <c r="B5127" t="s">
        <v>5357</v>
      </c>
      <c r="C5127" t="s">
        <v>5668</v>
      </c>
      <c r="D5127" t="str">
        <f>C5127</f>
        <v>#01-93</v>
      </c>
      <c r="E5127" t="str">
        <f t="shared" si="161"/>
        <v/>
      </c>
      <c r="F5127" t="e">
        <f>VLOOKUP(B5127,HawkerCenter!$B$2:$B$11,1,FALSE)</f>
        <v>#N/A</v>
      </c>
    </row>
    <row r="5128" hidden="1" spans="1:6">
      <c r="A5128" t="s">
        <v>9609</v>
      </c>
      <c r="B5128" t="s">
        <v>2027</v>
      </c>
      <c r="C5128" t="s">
        <v>9610</v>
      </c>
      <c r="D5128" t="str">
        <f t="shared" si="160"/>
        <v>#01-119 </v>
      </c>
      <c r="E5128" t="str">
        <f t="shared" si="161"/>
        <v>Timbre+ Eastside</v>
      </c>
      <c r="F5128" t="e">
        <f>VLOOKUP(B5128,HawkerCenter!$B$2:$B$11,1,FALSE)</f>
        <v>#N/A</v>
      </c>
    </row>
    <row r="5129" hidden="1" spans="1:6">
      <c r="A5129" t="s">
        <v>9611</v>
      </c>
      <c r="B5129" t="s">
        <v>410</v>
      </c>
      <c r="C5129" t="s">
        <v>9612</v>
      </c>
      <c r="D5129" t="str">
        <f t="shared" si="160"/>
        <v>#02-05 </v>
      </c>
      <c r="E5129" t="str">
        <f t="shared" si="161"/>
        <v>Toa Payoh West Market &amp; Food Centre</v>
      </c>
      <c r="F5129" t="e">
        <f>VLOOKUP(B5129,HawkerCenter!$B$2:$B$11,1,FALSE)</f>
        <v>#N/A</v>
      </c>
    </row>
    <row r="5130" hidden="1" spans="1:6">
      <c r="A5130" t="s">
        <v>9613</v>
      </c>
      <c r="B5130" t="s">
        <v>763</v>
      </c>
      <c r="C5130" t="s">
        <v>9614</v>
      </c>
      <c r="D5130" t="str">
        <f t="shared" si="160"/>
        <v>AMK </v>
      </c>
      <c r="E5130" t="str">
        <f t="shared" si="161"/>
        <v>232 Food House </v>
      </c>
      <c r="F5130" t="e">
        <f>VLOOKUP(B5130,HawkerCenter!$B$2:$B$11,1,FALSE)</f>
        <v>#N/A</v>
      </c>
    </row>
    <row r="5131" hidden="1" spans="1:6">
      <c r="A5131" t="s">
        <v>9615</v>
      </c>
      <c r="B5131" t="s">
        <v>67</v>
      </c>
      <c r="C5131" t="s">
        <v>9616</v>
      </c>
      <c r="D5131" t="str">
        <f t="shared" si="160"/>
        <v>#01-66 </v>
      </c>
      <c r="E5131" t="str">
        <f t="shared" si="161"/>
        <v>Changi Village Hawker Centre</v>
      </c>
      <c r="F5131" t="e">
        <f>VLOOKUP(B5131,HawkerCenter!$B$2:$B$11,1,FALSE)</f>
        <v>#N/A</v>
      </c>
    </row>
    <row r="5132" hidden="1" spans="1:6">
      <c r="A5132" t="s">
        <v>9617</v>
      </c>
      <c r="B5132" t="s">
        <v>1848</v>
      </c>
      <c r="C5132" t="s">
        <v>9618</v>
      </c>
      <c r="D5132" t="str">
        <f>C5132</f>
        <v>#01-2035</v>
      </c>
      <c r="E5132" t="str">
        <f t="shared" si="161"/>
        <v/>
      </c>
      <c r="F5132" t="e">
        <f>VLOOKUP(B5132,HawkerCenter!$B$2:$B$11,1,FALSE)</f>
        <v>#N/A</v>
      </c>
    </row>
    <row r="5133" hidden="1" spans="1:6">
      <c r="A5133" t="s">
        <v>9619</v>
      </c>
      <c r="B5133" t="s">
        <v>457</v>
      </c>
      <c r="C5133" t="s">
        <v>9619</v>
      </c>
      <c r="D5133" t="str">
        <f t="shared" si="160"/>
        <v>Adam </v>
      </c>
      <c r="E5133" t="str">
        <f t="shared" si="161"/>
        <v>Road Food Centre</v>
      </c>
      <c r="F5133" t="e">
        <f>VLOOKUP(B5133,HawkerCenter!$B$2:$B$11,1,FALSE)</f>
        <v>#N/A</v>
      </c>
    </row>
    <row r="5134" hidden="1" spans="1:6">
      <c r="A5134" t="s">
        <v>9620</v>
      </c>
      <c r="B5134" t="s">
        <v>7705</v>
      </c>
      <c r="C5134" t="s">
        <v>48</v>
      </c>
      <c r="D5134" t="str">
        <f>C5134</f>
        <v>#01-01</v>
      </c>
      <c r="E5134" t="str">
        <f t="shared" si="161"/>
        <v/>
      </c>
      <c r="F5134" t="e">
        <f>VLOOKUP(B5134,HawkerCenter!$B$2:$B$11,1,FALSE)</f>
        <v>#N/A</v>
      </c>
    </row>
    <row r="5135" hidden="1" spans="1:6">
      <c r="A5135" t="s">
        <v>9621</v>
      </c>
      <c r="B5135" t="s">
        <v>9622</v>
      </c>
      <c r="C5135" t="s">
        <v>4461</v>
      </c>
      <c r="D5135" t="str">
        <f>C5135</f>
        <v>#01-180</v>
      </c>
      <c r="E5135" t="str">
        <f t="shared" si="161"/>
        <v/>
      </c>
      <c r="F5135" t="e">
        <f>VLOOKUP(B5135,HawkerCenter!$B$2:$B$11,1,FALSE)</f>
        <v>#N/A</v>
      </c>
    </row>
    <row r="5136" hidden="1" spans="1:6">
      <c r="A5136" t="s">
        <v>9623</v>
      </c>
      <c r="B5136" t="s">
        <v>5957</v>
      </c>
      <c r="C5136" t="s">
        <v>5958</v>
      </c>
      <c r="D5136" t="str">
        <f>C5136</f>
        <v>#01-82</v>
      </c>
      <c r="E5136" t="str">
        <f t="shared" si="161"/>
        <v/>
      </c>
      <c r="F5136" t="e">
        <f>VLOOKUP(B5136,HawkerCenter!$B$2:$B$11,1,FALSE)</f>
        <v>#N/A</v>
      </c>
    </row>
    <row r="5137" hidden="1" spans="1:6">
      <c r="A5137" t="s">
        <v>9624</v>
      </c>
      <c r="B5137" t="s">
        <v>17</v>
      </c>
      <c r="C5137" t="s">
        <v>9625</v>
      </c>
      <c r="D5137" t="str">
        <f t="shared" si="160"/>
        <v>#01-38 </v>
      </c>
      <c r="E5137" t="str">
        <f t="shared" si="161"/>
        <v>Kovan 209 Market &amp; Food Centre</v>
      </c>
      <c r="F5137" t="e">
        <f>VLOOKUP(B5137,HawkerCenter!$B$2:$B$11,1,FALSE)</f>
        <v>#N/A</v>
      </c>
    </row>
    <row r="5138" hidden="1" spans="1:6">
      <c r="A5138" t="s">
        <v>9626</v>
      </c>
      <c r="B5138" t="s">
        <v>9627</v>
      </c>
      <c r="C5138" t="s">
        <v>9628</v>
      </c>
      <c r="D5138" t="str">
        <f t="shared" si="160"/>
        <v>#B1-01/04 </v>
      </c>
      <c r="E5138" t="str">
        <f t="shared" si="161"/>
        <v>Dhoby Xchange</v>
      </c>
      <c r="F5138" t="e">
        <f>VLOOKUP(B5138,HawkerCenter!$B$2:$B$11,1,FALSE)</f>
        <v>#N/A</v>
      </c>
    </row>
    <row r="5139" hidden="1" spans="1:6">
      <c r="A5139" t="s">
        <v>9629</v>
      </c>
      <c r="B5139" t="s">
        <v>422</v>
      </c>
      <c r="C5139" t="s">
        <v>5703</v>
      </c>
      <c r="D5139" t="str">
        <f t="shared" si="160"/>
        <v>Lian </v>
      </c>
      <c r="E5139" t="str">
        <f t="shared" si="161"/>
        <v>Seng Eating House</v>
      </c>
      <c r="F5139" t="e">
        <f>VLOOKUP(B5139,HawkerCenter!$B$2:$B$11,1,FALSE)</f>
        <v>#N/A</v>
      </c>
    </row>
    <row r="5140" hidden="1" spans="1:6">
      <c r="A5140" t="s">
        <v>9630</v>
      </c>
      <c r="B5140" t="s">
        <v>9631</v>
      </c>
      <c r="C5140" t="s">
        <v>9632</v>
      </c>
      <c r="D5140" t="str">
        <f t="shared" si="160"/>
        <v>Singapore </v>
      </c>
      <c r="E5140" t="str">
        <f t="shared" si="161"/>
        <v>208804</v>
      </c>
      <c r="F5140" t="e">
        <f>VLOOKUP(B5140,HawkerCenter!$B$2:$B$11,1,FALSE)</f>
        <v>#N/A</v>
      </c>
    </row>
    <row r="5141" hidden="1" spans="1:6">
      <c r="A5141" t="s">
        <v>9633</v>
      </c>
      <c r="B5141" t="s">
        <v>2993</v>
      </c>
      <c r="C5141" t="s">
        <v>4221</v>
      </c>
      <c r="D5141" t="str">
        <f t="shared" si="160"/>
        <v>Level </v>
      </c>
      <c r="E5141" t="str">
        <f t="shared" si="161"/>
        <v>4 Wisma Atria Food Republic</v>
      </c>
      <c r="F5141" t="e">
        <f>VLOOKUP(B5141,HawkerCenter!$B$2:$B$11,1,FALSE)</f>
        <v>#N/A</v>
      </c>
    </row>
    <row r="5142" hidden="1" spans="1:6">
      <c r="A5142" t="s">
        <v>9634</v>
      </c>
      <c r="B5142" t="s">
        <v>529</v>
      </c>
      <c r="C5142" t="s">
        <v>9635</v>
      </c>
      <c r="D5142" t="str">
        <f>C5142</f>
        <v>#01-103</v>
      </c>
      <c r="E5142" t="str">
        <f t="shared" si="161"/>
        <v/>
      </c>
      <c r="F5142" t="e">
        <f>VLOOKUP(B5142,HawkerCenter!$B$2:$B$11,1,FALSE)</f>
        <v>#N/A</v>
      </c>
    </row>
    <row r="5143" hidden="1" spans="1:6">
      <c r="A5143" t="s">
        <v>9636</v>
      </c>
      <c r="B5143" t="s">
        <v>441</v>
      </c>
      <c r="C5143" t="s">
        <v>1676</v>
      </c>
      <c r="D5143" t="str">
        <f t="shared" si="160"/>
        <v>#B4-03/04 </v>
      </c>
      <c r="E5143" t="str">
        <f t="shared" si="161"/>
        <v>ION Orchard Food Opera</v>
      </c>
      <c r="F5143" t="e">
        <f>VLOOKUP(B5143,HawkerCenter!$B$2:$B$11,1,FALSE)</f>
        <v>#N/A</v>
      </c>
    </row>
    <row r="5144" hidden="1" spans="1:6">
      <c r="A5144" t="s">
        <v>9637</v>
      </c>
      <c r="B5144" t="s">
        <v>6365</v>
      </c>
      <c r="C5144" t="s">
        <v>9638</v>
      </c>
      <c r="D5144" t="str">
        <f t="shared" si="160"/>
        <v>Singapore </v>
      </c>
      <c r="E5144" t="str">
        <f t="shared" si="161"/>
        <v>550147</v>
      </c>
      <c r="F5144" t="e">
        <f>VLOOKUP(B5144,HawkerCenter!$B$2:$B$11,1,FALSE)</f>
        <v>#N/A</v>
      </c>
    </row>
    <row r="5145" hidden="1" spans="1:6">
      <c r="A5145" t="s">
        <v>9639</v>
      </c>
      <c r="B5145" t="s">
        <v>15</v>
      </c>
      <c r="C5145" t="s">
        <v>9640</v>
      </c>
      <c r="D5145" t="str">
        <f t="shared" si="160"/>
        <v>#02-74 </v>
      </c>
      <c r="E5145" t="str">
        <f t="shared" si="161"/>
        <v>Tiong Bahru Market</v>
      </c>
      <c r="F5145" t="e">
        <f>VLOOKUP(B5145,HawkerCenter!$B$2:$B$11,1,FALSE)</f>
        <v>#N/A</v>
      </c>
    </row>
    <row r="5146" hidden="1" spans="1:6">
      <c r="A5146" t="s">
        <v>9641</v>
      </c>
      <c r="B5146" t="s">
        <v>10</v>
      </c>
      <c r="C5146" t="s">
        <v>9642</v>
      </c>
      <c r="D5146" t="str">
        <f t="shared" si="160"/>
        <v>#01-98 </v>
      </c>
      <c r="E5146" t="str">
        <f t="shared" si="161"/>
        <v>Old Airport Road Food Centre</v>
      </c>
      <c r="F5146" t="str">
        <f>VLOOKUP(B5146,HawkerCenter!$B$2:$B$11,1,FALSE)</f>
        <v>51 Old Airport Road</v>
      </c>
    </row>
    <row r="5147" hidden="1" spans="1:6">
      <c r="A5147" t="s">
        <v>9643</v>
      </c>
      <c r="B5147" t="s">
        <v>9644</v>
      </c>
      <c r="C5147" t="s">
        <v>9645</v>
      </c>
      <c r="D5147" t="str">
        <f t="shared" si="160"/>
        <v>#03-13/14 </v>
      </c>
      <c r="E5147" t="str">
        <f t="shared" si="161"/>
        <v>Macpherson Mall</v>
      </c>
      <c r="F5147" t="e">
        <f>VLOOKUP(B5147,HawkerCenter!$B$2:$B$11,1,FALSE)</f>
        <v>#N/A</v>
      </c>
    </row>
    <row r="5148" hidden="1" spans="1:6">
      <c r="A5148" t="s">
        <v>9646</v>
      </c>
      <c r="B5148" t="s">
        <v>14</v>
      </c>
      <c r="C5148" t="s">
        <v>9647</v>
      </c>
      <c r="D5148" t="str">
        <f t="shared" si="160"/>
        <v>#01-1100 </v>
      </c>
      <c r="E5148" t="str">
        <f t="shared" si="161"/>
        <v>People's Park Complex Food Centre</v>
      </c>
      <c r="F5148" t="e">
        <f>VLOOKUP(B5148,HawkerCenter!$B$2:$B$11,1,FALSE)</f>
        <v>#N/A</v>
      </c>
    </row>
    <row r="5149" hidden="1" spans="1:6">
      <c r="A5149" t="s">
        <v>9648</v>
      </c>
      <c r="B5149" t="s">
        <v>1963</v>
      </c>
      <c r="C5149" t="s">
        <v>9649</v>
      </c>
      <c r="D5149" t="str">
        <f t="shared" si="160"/>
        <v>Singapore </v>
      </c>
      <c r="E5149" t="str">
        <f t="shared" si="161"/>
        <v>469572</v>
      </c>
      <c r="F5149" t="e">
        <f>VLOOKUP(B5149,HawkerCenter!$B$2:$B$11,1,FALSE)</f>
        <v>#N/A</v>
      </c>
    </row>
    <row r="5150" hidden="1" spans="1:6">
      <c r="A5150" t="s">
        <v>9650</v>
      </c>
      <c r="B5150" t="s">
        <v>10</v>
      </c>
      <c r="C5150" t="s">
        <v>7389</v>
      </c>
      <c r="D5150" t="str">
        <f t="shared" si="160"/>
        <v>#01-83 </v>
      </c>
      <c r="E5150" t="str">
        <f t="shared" si="161"/>
        <v>Old Airport Road Food Centre</v>
      </c>
      <c r="F5150" t="str">
        <f>VLOOKUP(B5150,HawkerCenter!$B$2:$B$11,1,FALSE)</f>
        <v>51 Old Airport Road</v>
      </c>
    </row>
    <row r="5151" hidden="1" spans="1:6">
      <c r="A5151" t="s">
        <v>9651</v>
      </c>
      <c r="B5151" t="s">
        <v>893</v>
      </c>
      <c r="C5151" t="s">
        <v>9652</v>
      </c>
      <c r="D5151" t="str">
        <f t="shared" si="160"/>
        <v>#01-39 </v>
      </c>
      <c r="E5151" t="str">
        <f t="shared" si="161"/>
        <v>724 Ang Mo Kio Central Market &amp; Food Centre</v>
      </c>
      <c r="F5151" t="e">
        <f>VLOOKUP(B5151,HawkerCenter!$B$2:$B$11,1,FALSE)</f>
        <v>#N/A</v>
      </c>
    </row>
    <row r="5152" hidden="1" spans="1:6">
      <c r="A5152" t="s">
        <v>9653</v>
      </c>
      <c r="B5152" t="s">
        <v>164</v>
      </c>
      <c r="C5152" t="s">
        <v>172</v>
      </c>
      <c r="D5152" t="str">
        <f t="shared" si="160"/>
        <v>Yong </v>
      </c>
      <c r="E5152" t="str">
        <f t="shared" si="161"/>
        <v>Xing Mian Jia Can Shi</v>
      </c>
      <c r="F5152" t="e">
        <f>VLOOKUP(B5152,HawkerCenter!$B$2:$B$11,1,FALSE)</f>
        <v>#N/A</v>
      </c>
    </row>
    <row r="5153" hidden="1" spans="1:6">
      <c r="A5153" t="s">
        <v>9654</v>
      </c>
      <c r="B5153" t="s">
        <v>9655</v>
      </c>
      <c r="C5153" t="s">
        <v>9656</v>
      </c>
      <c r="D5153" t="str">
        <f t="shared" si="160"/>
        <v>Singapore </v>
      </c>
      <c r="E5153" t="str">
        <f t="shared" si="161"/>
        <v>339152</v>
      </c>
      <c r="F5153" t="e">
        <f>VLOOKUP(B5153,HawkerCenter!$B$2:$B$11,1,FALSE)</f>
        <v>#N/A</v>
      </c>
    </row>
    <row r="5154" hidden="1" spans="1:6">
      <c r="A5154" t="s">
        <v>9657</v>
      </c>
      <c r="B5154" t="s">
        <v>5343</v>
      </c>
      <c r="C5154" t="s">
        <v>5342</v>
      </c>
      <c r="D5154" t="str">
        <f t="shared" si="160"/>
        <v>Mee </v>
      </c>
      <c r="E5154" t="str">
        <f t="shared" si="161"/>
        <v>Sek Coffeeshop</v>
      </c>
      <c r="F5154" t="e">
        <f>VLOOKUP(B5154,HawkerCenter!$B$2:$B$11,1,FALSE)</f>
        <v>#N/A</v>
      </c>
    </row>
    <row r="5155" hidden="1" spans="1:6">
      <c r="A5155" t="s">
        <v>9658</v>
      </c>
      <c r="B5155" t="s">
        <v>9659</v>
      </c>
      <c r="D5155" t="e">
        <f t="shared" si="160"/>
        <v>#VALUE!</v>
      </c>
      <c r="E5155" t="e">
        <f t="shared" si="161"/>
        <v>#VALUE!</v>
      </c>
      <c r="F5155" t="e">
        <f>VLOOKUP(B5155,HawkerCenter!$B$2:$B$11,1,FALSE)</f>
        <v>#N/A</v>
      </c>
    </row>
    <row r="5156" hidden="1" spans="1:6">
      <c r="A5156" t="s">
        <v>9660</v>
      </c>
      <c r="B5156" t="s">
        <v>817</v>
      </c>
      <c r="C5156" t="s">
        <v>9661</v>
      </c>
      <c r="D5156" t="str">
        <f t="shared" si="160"/>
        <v>Stall </v>
      </c>
      <c r="E5156" t="str">
        <f t="shared" si="161"/>
        <v>15 Lau Pa Sat</v>
      </c>
      <c r="F5156" t="e">
        <f>VLOOKUP(B5156,HawkerCenter!$B$2:$B$11,1,FALSE)</f>
        <v>#N/A</v>
      </c>
    </row>
    <row r="5157" hidden="1" spans="1:6">
      <c r="A5157" t="s">
        <v>9662</v>
      </c>
      <c r="B5157" t="s">
        <v>651</v>
      </c>
      <c r="C5157" t="s">
        <v>652</v>
      </c>
      <c r="D5157" t="str">
        <f t="shared" si="160"/>
        <v>Good </v>
      </c>
      <c r="E5157" t="str">
        <f t="shared" si="161"/>
        <v>Good Eating House</v>
      </c>
      <c r="F5157" t="e">
        <f>VLOOKUP(B5157,HawkerCenter!$B$2:$B$11,1,FALSE)</f>
        <v>#N/A</v>
      </c>
    </row>
    <row r="5158" hidden="1" spans="1:6">
      <c r="A5158" t="s">
        <v>9663</v>
      </c>
      <c r="B5158" t="s">
        <v>9664</v>
      </c>
      <c r="C5158" t="s">
        <v>48</v>
      </c>
      <c r="D5158" t="str">
        <f>C5158</f>
        <v>#01-01</v>
      </c>
      <c r="E5158" t="str">
        <f t="shared" si="161"/>
        <v/>
      </c>
      <c r="F5158" t="e">
        <f>VLOOKUP(B5158,HawkerCenter!$B$2:$B$11,1,FALSE)</f>
        <v>#N/A</v>
      </c>
    </row>
    <row r="5159" hidden="1" spans="1:6">
      <c r="A5159" t="s">
        <v>9648</v>
      </c>
      <c r="B5159" t="s">
        <v>1963</v>
      </c>
      <c r="C5159" t="s">
        <v>9649</v>
      </c>
      <c r="D5159" t="str">
        <f t="shared" si="160"/>
        <v>Singapore </v>
      </c>
      <c r="E5159" t="str">
        <f t="shared" si="161"/>
        <v>469572</v>
      </c>
      <c r="F5159" t="e">
        <f>VLOOKUP(B5159,HawkerCenter!$B$2:$B$11,1,FALSE)</f>
        <v>#N/A</v>
      </c>
    </row>
    <row r="5160" hidden="1" spans="1:6">
      <c r="A5160" t="s">
        <v>9650</v>
      </c>
      <c r="B5160" t="s">
        <v>10</v>
      </c>
      <c r="C5160" t="s">
        <v>7389</v>
      </c>
      <c r="D5160" t="str">
        <f t="shared" si="160"/>
        <v>#01-83 </v>
      </c>
      <c r="E5160" t="str">
        <f t="shared" si="161"/>
        <v>Old Airport Road Food Centre</v>
      </c>
      <c r="F5160" t="str">
        <f>VLOOKUP(B5160,HawkerCenter!$B$2:$B$11,1,FALSE)</f>
        <v>51 Old Airport Road</v>
      </c>
    </row>
    <row r="5161" hidden="1" spans="1:6">
      <c r="A5161" t="s">
        <v>9653</v>
      </c>
      <c r="B5161" t="s">
        <v>164</v>
      </c>
      <c r="C5161" t="s">
        <v>172</v>
      </c>
      <c r="D5161" t="str">
        <f t="shared" si="160"/>
        <v>Yong </v>
      </c>
      <c r="E5161" t="str">
        <f t="shared" si="161"/>
        <v>Xing Mian Jia Can Shi</v>
      </c>
      <c r="F5161" t="e">
        <f>VLOOKUP(B5161,HawkerCenter!$B$2:$B$11,1,FALSE)</f>
        <v>#N/A</v>
      </c>
    </row>
    <row r="5162" hidden="1" spans="1:6">
      <c r="A5162" t="s">
        <v>9657</v>
      </c>
      <c r="B5162" t="s">
        <v>5343</v>
      </c>
      <c r="C5162" t="s">
        <v>5342</v>
      </c>
      <c r="D5162" t="str">
        <f t="shared" si="160"/>
        <v>Mee </v>
      </c>
      <c r="E5162" t="str">
        <f t="shared" si="161"/>
        <v>Sek Coffeeshop</v>
      </c>
      <c r="F5162" t="e">
        <f>VLOOKUP(B5162,HawkerCenter!$B$2:$B$11,1,FALSE)</f>
        <v>#N/A</v>
      </c>
    </row>
    <row r="5163" hidden="1" spans="1:6">
      <c r="A5163" t="s">
        <v>9665</v>
      </c>
      <c r="B5163" t="s">
        <v>4071</v>
      </c>
      <c r="C5163" t="s">
        <v>42</v>
      </c>
      <c r="D5163" t="str">
        <f>C5163</f>
        <v>#01-06</v>
      </c>
      <c r="E5163" t="str">
        <f t="shared" si="161"/>
        <v/>
      </c>
      <c r="F5163" t="e">
        <f>VLOOKUP(B5163,HawkerCenter!$B$2:$B$11,1,FALSE)</f>
        <v>#N/A</v>
      </c>
    </row>
    <row r="5164" hidden="1" spans="1:6">
      <c r="A5164" t="s">
        <v>9654</v>
      </c>
      <c r="B5164" t="s">
        <v>9655</v>
      </c>
      <c r="C5164" t="s">
        <v>9656</v>
      </c>
      <c r="D5164" t="str">
        <f t="shared" si="160"/>
        <v>Singapore </v>
      </c>
      <c r="E5164" t="str">
        <f t="shared" si="161"/>
        <v>339152</v>
      </c>
      <c r="F5164" t="e">
        <f>VLOOKUP(B5164,HawkerCenter!$B$2:$B$11,1,FALSE)</f>
        <v>#N/A</v>
      </c>
    </row>
    <row r="5165" hidden="1" spans="1:6">
      <c r="A5165" t="s">
        <v>9658</v>
      </c>
      <c r="B5165" t="s">
        <v>9659</v>
      </c>
      <c r="C5165" t="s">
        <v>9666</v>
      </c>
      <c r="D5165" t="str">
        <f t="shared" si="160"/>
        <v>Singapore </v>
      </c>
      <c r="E5165" t="str">
        <f t="shared" si="161"/>
        <v>238277</v>
      </c>
      <c r="F5165" t="e">
        <f>VLOOKUP(B5165,HawkerCenter!$B$2:$B$11,1,FALSE)</f>
        <v>#N/A</v>
      </c>
    </row>
    <row r="5166" hidden="1" spans="1:6">
      <c r="A5166" t="s">
        <v>9667</v>
      </c>
      <c r="B5166" t="s">
        <v>9668</v>
      </c>
      <c r="C5166" t="s">
        <v>9669</v>
      </c>
      <c r="D5166" t="str">
        <f t="shared" si="160"/>
        <v>Singapore </v>
      </c>
      <c r="E5166" t="str">
        <f t="shared" si="161"/>
        <v>238282</v>
      </c>
      <c r="F5166" t="e">
        <f>VLOOKUP(B5166,HawkerCenter!$B$2:$B$11,1,FALSE)</f>
        <v>#N/A</v>
      </c>
    </row>
    <row r="5167" hidden="1" spans="1:6">
      <c r="A5167" t="s">
        <v>9651</v>
      </c>
      <c r="B5167" t="s">
        <v>893</v>
      </c>
      <c r="C5167" t="s">
        <v>9652</v>
      </c>
      <c r="D5167" t="str">
        <f t="shared" si="160"/>
        <v>#01-39 </v>
      </c>
      <c r="E5167" t="str">
        <f t="shared" si="161"/>
        <v>724 Ang Mo Kio Central Market &amp; Food Centre</v>
      </c>
      <c r="F5167" t="e">
        <f>VLOOKUP(B5167,HawkerCenter!$B$2:$B$11,1,FALSE)</f>
        <v>#N/A</v>
      </c>
    </row>
    <row r="5168" hidden="1" spans="1:6">
      <c r="A5168" t="s">
        <v>9670</v>
      </c>
      <c r="B5168" t="s">
        <v>2762</v>
      </c>
      <c r="C5168" t="s">
        <v>9671</v>
      </c>
      <c r="D5168" t="str">
        <f t="shared" si="160"/>
        <v>#01-189 </v>
      </c>
      <c r="E5168" t="str">
        <f t="shared" si="161"/>
        <v>The Marketplace @ 58</v>
      </c>
      <c r="F5168" t="e">
        <f>VLOOKUP(B5168,HawkerCenter!$B$2:$B$11,1,FALSE)</f>
        <v>#N/A</v>
      </c>
    </row>
    <row r="5169" hidden="1" spans="1:6">
      <c r="A5169" t="s">
        <v>9672</v>
      </c>
      <c r="B5169" t="s">
        <v>1816</v>
      </c>
      <c r="C5169" t="s">
        <v>9673</v>
      </c>
      <c r="D5169" t="str">
        <f t="shared" si="160"/>
        <v>#01-25 </v>
      </c>
      <c r="E5169" t="str">
        <f t="shared" si="161"/>
        <v>Eunos Crescent Market &amp; Food Centre</v>
      </c>
      <c r="F5169" t="e">
        <f>VLOOKUP(B5169,HawkerCenter!$B$2:$B$11,1,FALSE)</f>
        <v>#N/A</v>
      </c>
    </row>
    <row r="5170" hidden="1" spans="1:6">
      <c r="A5170" t="s">
        <v>9674</v>
      </c>
      <c r="B5170" t="s">
        <v>3634</v>
      </c>
      <c r="C5170" t="s">
        <v>9484</v>
      </c>
      <c r="D5170" t="str">
        <f>C5170</f>
        <v>#01-1121</v>
      </c>
      <c r="E5170" t="str">
        <f t="shared" si="161"/>
        <v/>
      </c>
      <c r="F5170" t="e">
        <f>VLOOKUP(B5170,HawkerCenter!$B$2:$B$11,1,FALSE)</f>
        <v>#N/A</v>
      </c>
    </row>
    <row r="5171" hidden="1" spans="1:6">
      <c r="A5171" t="s">
        <v>9643</v>
      </c>
      <c r="B5171" t="s">
        <v>9644</v>
      </c>
      <c r="C5171" t="s">
        <v>9645</v>
      </c>
      <c r="D5171" t="str">
        <f t="shared" si="160"/>
        <v>#03-13/14 </v>
      </c>
      <c r="E5171" t="str">
        <f t="shared" si="161"/>
        <v>Macpherson Mall</v>
      </c>
      <c r="F5171" t="e">
        <f>VLOOKUP(B5171,HawkerCenter!$B$2:$B$11,1,FALSE)</f>
        <v>#N/A</v>
      </c>
    </row>
    <row r="5172" hidden="1" spans="1:6">
      <c r="A5172" t="s">
        <v>9646</v>
      </c>
      <c r="B5172" t="s">
        <v>14</v>
      </c>
      <c r="C5172" t="s">
        <v>9647</v>
      </c>
      <c r="D5172" t="str">
        <f t="shared" si="160"/>
        <v>#01-1100 </v>
      </c>
      <c r="E5172" t="str">
        <f t="shared" si="161"/>
        <v>People's Park Complex Food Centre</v>
      </c>
      <c r="F5172" t="e">
        <f>VLOOKUP(B5172,HawkerCenter!$B$2:$B$11,1,FALSE)</f>
        <v>#N/A</v>
      </c>
    </row>
    <row r="5173" hidden="1" spans="1:6">
      <c r="A5173" t="s">
        <v>9675</v>
      </c>
      <c r="B5173" t="s">
        <v>290</v>
      </c>
      <c r="C5173" t="s">
        <v>9676</v>
      </c>
      <c r="D5173" t="str">
        <f t="shared" si="160"/>
        <v>#B1-03 </v>
      </c>
      <c r="E5173" t="str">
        <f t="shared" si="161"/>
        <v>Berseh Food Centre</v>
      </c>
      <c r="F5173" t="e">
        <f>VLOOKUP(B5173,HawkerCenter!$B$2:$B$11,1,FALSE)</f>
        <v>#N/A</v>
      </c>
    </row>
    <row r="5174" hidden="1" spans="1:6">
      <c r="A5174" t="s">
        <v>9677</v>
      </c>
      <c r="B5174" t="s">
        <v>9678</v>
      </c>
      <c r="C5174" t="s">
        <v>9679</v>
      </c>
      <c r="D5174" t="str">
        <f t="shared" si="160"/>
        <v>Singapore </v>
      </c>
      <c r="E5174" t="str">
        <f t="shared" si="161"/>
        <v>179805</v>
      </c>
      <c r="F5174" t="e">
        <f>VLOOKUP(B5174,HawkerCenter!$B$2:$B$11,1,FALSE)</f>
        <v>#N/A</v>
      </c>
    </row>
    <row r="5175" hidden="1" spans="1:6">
      <c r="A5175" t="s">
        <v>9680</v>
      </c>
      <c r="B5175" t="s">
        <v>8</v>
      </c>
      <c r="C5175" t="s">
        <v>9681</v>
      </c>
      <c r="D5175" t="str">
        <f t="shared" si="160"/>
        <v>#01-67 </v>
      </c>
      <c r="E5175" t="str">
        <f t="shared" si="161"/>
        <v>Hong Lim Market &amp; Food Centre</v>
      </c>
      <c r="F5175" t="str">
        <f>VLOOKUP(B5175,HawkerCenter!$B$2:$B$11,1,FALSE)</f>
        <v>531A Upper Cross Street</v>
      </c>
    </row>
    <row r="5176" hidden="1" spans="1:6">
      <c r="A5176" t="s">
        <v>9682</v>
      </c>
      <c r="B5176" t="s">
        <v>687</v>
      </c>
      <c r="C5176" t="s">
        <v>9683</v>
      </c>
      <c r="D5176" t="str">
        <f t="shared" si="160"/>
        <v>#01-223 </v>
      </c>
      <c r="E5176" t="str">
        <f t="shared" si="161"/>
        <v>Yuhua Market &amp; Hawker Centre</v>
      </c>
      <c r="F5176" t="e">
        <f>VLOOKUP(B5176,HawkerCenter!$B$2:$B$11,1,FALSE)</f>
        <v>#N/A</v>
      </c>
    </row>
    <row r="5177" hidden="1" spans="1:6">
      <c r="A5177" t="s">
        <v>9684</v>
      </c>
      <c r="B5177" t="s">
        <v>2956</v>
      </c>
      <c r="C5177" t="s">
        <v>9685</v>
      </c>
      <c r="D5177" t="str">
        <f t="shared" si="160"/>
        <v>#01-92 </v>
      </c>
      <c r="E5177" t="str">
        <f t="shared" si="161"/>
        <v>79 &amp; 79A Circuit Road Food Centre</v>
      </c>
      <c r="F5177" t="e">
        <f>VLOOKUP(B5177,HawkerCenter!$B$2:$B$11,1,FALSE)</f>
        <v>#N/A</v>
      </c>
    </row>
    <row r="5178" hidden="1" spans="1:6">
      <c r="A5178" t="s">
        <v>9686</v>
      </c>
      <c r="B5178" t="s">
        <v>2715</v>
      </c>
      <c r="C5178" t="s">
        <v>9687</v>
      </c>
      <c r="D5178" t="str">
        <f t="shared" si="160"/>
        <v>#05-01/02/03 </v>
      </c>
      <c r="E5178" t="str">
        <f t="shared" si="161"/>
        <v>[email protected] Food Republic Stall 23</v>
      </c>
      <c r="F5178" t="e">
        <f>VLOOKUP(B5178,HawkerCenter!$B$2:$B$11,1,FALSE)</f>
        <v>#N/A</v>
      </c>
    </row>
    <row r="5179" hidden="1" spans="1:6">
      <c r="A5179" t="s">
        <v>9688</v>
      </c>
      <c r="B5179" t="s">
        <v>6368</v>
      </c>
      <c r="C5179" t="s">
        <v>8396</v>
      </c>
      <c r="D5179" t="str">
        <f>C5179</f>
        <v>#01-369</v>
      </c>
      <c r="E5179" t="str">
        <f t="shared" si="161"/>
        <v/>
      </c>
      <c r="F5179" t="e">
        <f>VLOOKUP(B5179,HawkerCenter!$B$2:$B$11,1,FALSE)</f>
        <v>#N/A</v>
      </c>
    </row>
    <row r="5180" hidden="1" spans="1:6">
      <c r="A5180" t="s">
        <v>9689</v>
      </c>
      <c r="B5180" t="s">
        <v>13</v>
      </c>
      <c r="C5180" t="s">
        <v>9690</v>
      </c>
      <c r="D5180" t="str">
        <f t="shared" si="160"/>
        <v>#02-222 </v>
      </c>
      <c r="E5180" t="str">
        <f t="shared" si="161"/>
        <v>Chinatown Complex Market &amp; Food Centre</v>
      </c>
      <c r="F5180" t="e">
        <f>VLOOKUP(B5180,HawkerCenter!$B$2:$B$11,1,FALSE)</f>
        <v>#N/A</v>
      </c>
    </row>
    <row r="5181" hidden="1" spans="1:6">
      <c r="A5181" t="s">
        <v>9691</v>
      </c>
      <c r="B5181" t="s">
        <v>9692</v>
      </c>
      <c r="C5181" t="s">
        <v>9693</v>
      </c>
      <c r="D5181" t="str">
        <f t="shared" si="160"/>
        <v>People's </v>
      </c>
      <c r="E5181" t="str">
        <f t="shared" si="161"/>
        <v>Park Complex</v>
      </c>
      <c r="F5181" t="e">
        <f>VLOOKUP(B5181,HawkerCenter!$B$2:$B$11,1,FALSE)</f>
        <v>#N/A</v>
      </c>
    </row>
    <row r="5182" hidden="1" spans="1:6">
      <c r="A5182" t="s">
        <v>9694</v>
      </c>
      <c r="B5182" t="s">
        <v>1252</v>
      </c>
      <c r="C5182" t="s">
        <v>9695</v>
      </c>
      <c r="D5182" t="str">
        <f t="shared" si="160"/>
        <v>#01-55 </v>
      </c>
      <c r="E5182" t="str">
        <f t="shared" si="161"/>
        <v>Block 216 Bedok North Street 1 Market &amp; Food Centre</v>
      </c>
      <c r="F5182" t="e">
        <f>VLOOKUP(B5182,HawkerCenter!$B$2:$B$11,1,FALSE)</f>
        <v>#N/A</v>
      </c>
    </row>
    <row r="5183" hidden="1" spans="1:6">
      <c r="A5183" t="s">
        <v>9696</v>
      </c>
      <c r="B5183" t="s">
        <v>9697</v>
      </c>
      <c r="C5183" t="s">
        <v>9698</v>
      </c>
      <c r="D5183" t="str">
        <f t="shared" si="160"/>
        <v>Singapore </v>
      </c>
      <c r="E5183" t="str">
        <f t="shared" si="161"/>
        <v>650413</v>
      </c>
      <c r="F5183" t="e">
        <f>VLOOKUP(B5183,HawkerCenter!$B$2:$B$11,1,FALSE)</f>
        <v>#N/A</v>
      </c>
    </row>
    <row r="5184" hidden="1" spans="1:6">
      <c r="A5184" t="s">
        <v>9699</v>
      </c>
      <c r="B5184" t="s">
        <v>9700</v>
      </c>
      <c r="C5184" t="s">
        <v>9701</v>
      </c>
      <c r="D5184" t="str">
        <f t="shared" si="160"/>
        <v>Singapore </v>
      </c>
      <c r="E5184" t="str">
        <f t="shared" si="161"/>
        <v>539185</v>
      </c>
      <c r="F5184" t="e">
        <f>VLOOKUP(B5184,HawkerCenter!$B$2:$B$11,1,FALSE)</f>
        <v>#N/A</v>
      </c>
    </row>
    <row r="5185" hidden="1" spans="1:6">
      <c r="A5185" t="s">
        <v>9702</v>
      </c>
      <c r="B5185" t="s">
        <v>11</v>
      </c>
      <c r="C5185" t="s">
        <v>8563</v>
      </c>
      <c r="D5185" t="str">
        <f t="shared" si="160"/>
        <v>#01-109 </v>
      </c>
      <c r="E5185" t="str">
        <f t="shared" si="161"/>
        <v>Golden Mile Food Centre</v>
      </c>
      <c r="F5185" t="str">
        <f>VLOOKUP(B5185,HawkerCenter!$B$2:$B$11,1,FALSE)</f>
        <v>505 Beach Road</v>
      </c>
    </row>
    <row r="5186" hidden="1" spans="1:6">
      <c r="A5186" t="s">
        <v>9703</v>
      </c>
      <c r="B5186" t="s">
        <v>13</v>
      </c>
      <c r="C5186" t="s">
        <v>9704</v>
      </c>
      <c r="D5186" t="str">
        <f t="shared" si="160"/>
        <v>#02-84 </v>
      </c>
      <c r="E5186" t="str">
        <f t="shared" si="161"/>
        <v>Chinatown Complex Market &amp; Food Centre</v>
      </c>
      <c r="F5186" t="e">
        <f>VLOOKUP(B5186,HawkerCenter!$B$2:$B$11,1,FALSE)</f>
        <v>#N/A</v>
      </c>
    </row>
    <row r="5187" hidden="1" spans="1:6">
      <c r="A5187" t="s">
        <v>9705</v>
      </c>
      <c r="B5187" t="s">
        <v>1966</v>
      </c>
      <c r="C5187" t="s">
        <v>1967</v>
      </c>
      <c r="D5187" t="str">
        <f t="shared" ref="D5187:D5250" si="162">LEFT(C5187,FIND(" ",C5187))</f>
        <v>#01-138 </v>
      </c>
      <c r="E5187" t="str">
        <f t="shared" ref="E5187:E5250" si="163">RIGHT(C5187,LEN(C5187)-LEN(D5187))</f>
        <v>Meet Up @ 494</v>
      </c>
      <c r="F5187" t="e">
        <f>VLOOKUP(B5187,HawkerCenter!$B$2:$B$11,1,FALSE)</f>
        <v>#N/A</v>
      </c>
    </row>
    <row r="5188" hidden="1" spans="1:6">
      <c r="A5188" t="s">
        <v>9706</v>
      </c>
      <c r="B5188" t="s">
        <v>425</v>
      </c>
      <c r="C5188" t="s">
        <v>9707</v>
      </c>
      <c r="D5188" t="str">
        <f t="shared" si="162"/>
        <v>#04-42 </v>
      </c>
      <c r="E5188" t="str">
        <f t="shared" si="163"/>
        <v>Beauty World Food Centre</v>
      </c>
      <c r="F5188" t="e">
        <f>VLOOKUP(B5188,HawkerCenter!$B$2:$B$11,1,FALSE)</f>
        <v>#N/A</v>
      </c>
    </row>
    <row r="5189" hidden="1" spans="1:6">
      <c r="A5189" t="s">
        <v>9708</v>
      </c>
      <c r="B5189" t="s">
        <v>9709</v>
      </c>
      <c r="C5189" t="s">
        <v>9710</v>
      </c>
      <c r="D5189" t="str">
        <f>C5189</f>
        <v>#01-001</v>
      </c>
      <c r="E5189" t="str">
        <f t="shared" si="163"/>
        <v/>
      </c>
      <c r="F5189" t="e">
        <f>VLOOKUP(B5189,HawkerCenter!$B$2:$B$11,1,FALSE)</f>
        <v>#N/A</v>
      </c>
    </row>
    <row r="5190" hidden="1" spans="1:6">
      <c r="A5190" t="s">
        <v>9711</v>
      </c>
      <c r="B5190" t="s">
        <v>2421</v>
      </c>
      <c r="C5190" t="s">
        <v>9712</v>
      </c>
      <c r="D5190" t="str">
        <f t="shared" si="162"/>
        <v>#01-08 </v>
      </c>
      <c r="E5190" t="str">
        <f t="shared" si="163"/>
        <v>Ubi 33 Food House</v>
      </c>
      <c r="F5190" t="e">
        <f>VLOOKUP(B5190,HawkerCenter!$B$2:$B$11,1,FALSE)</f>
        <v>#N/A</v>
      </c>
    </row>
    <row r="5191" hidden="1" spans="1:6">
      <c r="A5191" t="s">
        <v>9713</v>
      </c>
      <c r="B5191" t="s">
        <v>7230</v>
      </c>
      <c r="C5191" t="s">
        <v>8729</v>
      </c>
      <c r="D5191" t="str">
        <f>C5191</f>
        <v>#01-611</v>
      </c>
      <c r="E5191" t="str">
        <f t="shared" si="163"/>
        <v/>
      </c>
      <c r="F5191" t="e">
        <f>VLOOKUP(B5191,HawkerCenter!$B$2:$B$11,1,FALSE)</f>
        <v>#N/A</v>
      </c>
    </row>
    <row r="5192" hidden="1" spans="1:6">
      <c r="A5192" t="s">
        <v>9714</v>
      </c>
      <c r="B5192" t="s">
        <v>3068</v>
      </c>
      <c r="C5192" t="s">
        <v>9715</v>
      </c>
      <c r="D5192" t="str">
        <f t="shared" si="162"/>
        <v>#02-20 </v>
      </c>
      <c r="E5192" t="str">
        <f t="shared" si="163"/>
        <v>Shunfu Mart</v>
      </c>
      <c r="F5192" t="e">
        <f>VLOOKUP(B5192,HawkerCenter!$B$2:$B$11,1,FALSE)</f>
        <v>#N/A</v>
      </c>
    </row>
    <row r="5193" hidden="1" spans="1:6">
      <c r="A5193" t="s">
        <v>9716</v>
      </c>
      <c r="B5193" t="s">
        <v>6205</v>
      </c>
      <c r="C5193" t="s">
        <v>9717</v>
      </c>
      <c r="D5193" t="str">
        <f t="shared" si="162"/>
        <v>Singapore </v>
      </c>
      <c r="E5193" t="str">
        <f t="shared" si="163"/>
        <v>560722</v>
      </c>
      <c r="F5193" t="e">
        <f>VLOOKUP(B5193,HawkerCenter!$B$2:$B$11,1,FALSE)</f>
        <v>#N/A</v>
      </c>
    </row>
    <row r="5194" hidden="1" spans="1:6">
      <c r="A5194" t="s">
        <v>9718</v>
      </c>
      <c r="B5194" t="s">
        <v>2794</v>
      </c>
      <c r="C5194" t="s">
        <v>9719</v>
      </c>
      <c r="D5194" t="str">
        <f t="shared" si="162"/>
        <v>#04-27/29 </v>
      </c>
      <c r="E5194" t="str">
        <f t="shared" si="163"/>
        <v>Tampines Mall Kopitiam</v>
      </c>
      <c r="F5194" t="e">
        <f>VLOOKUP(B5194,HawkerCenter!$B$2:$B$11,1,FALSE)</f>
        <v>#N/A</v>
      </c>
    </row>
    <row r="5195" hidden="1" spans="1:6">
      <c r="A5195" t="s">
        <v>9720</v>
      </c>
      <c r="B5195" t="s">
        <v>5357</v>
      </c>
      <c r="C5195" t="s">
        <v>9721</v>
      </c>
      <c r="D5195" t="str">
        <f t="shared" si="162"/>
        <v>#01-03 </v>
      </c>
      <c r="E5195" t="str">
        <f t="shared" si="163"/>
        <v>Chong Pang City</v>
      </c>
      <c r="F5195" t="e">
        <f>VLOOKUP(B5195,HawkerCenter!$B$2:$B$11,1,FALSE)</f>
        <v>#N/A</v>
      </c>
    </row>
    <row r="5196" hidden="1" spans="1:6">
      <c r="A5196" t="s">
        <v>9722</v>
      </c>
      <c r="B5196" t="s">
        <v>9723</v>
      </c>
      <c r="C5196" t="s">
        <v>48</v>
      </c>
      <c r="D5196" t="str">
        <f>C5196</f>
        <v>#01-01</v>
      </c>
      <c r="E5196" t="str">
        <f t="shared" si="163"/>
        <v/>
      </c>
      <c r="F5196" t="e">
        <f>VLOOKUP(B5196,HawkerCenter!$B$2:$B$11,1,FALSE)</f>
        <v>#N/A</v>
      </c>
    </row>
    <row r="5197" hidden="1" spans="1:6">
      <c r="A5197" t="s">
        <v>9724</v>
      </c>
      <c r="B5197" t="s">
        <v>1252</v>
      </c>
      <c r="C5197" t="s">
        <v>9725</v>
      </c>
      <c r="D5197" t="str">
        <f t="shared" si="162"/>
        <v>#01-80 </v>
      </c>
      <c r="E5197" t="str">
        <f t="shared" si="163"/>
        <v>Block 216 Bedok North Street 1 Market &amp; Food Centre</v>
      </c>
      <c r="F5197" t="e">
        <f>VLOOKUP(B5197,HawkerCenter!$B$2:$B$11,1,FALSE)</f>
        <v>#N/A</v>
      </c>
    </row>
    <row r="5198" hidden="1" spans="1:6">
      <c r="A5198" t="s">
        <v>9726</v>
      </c>
      <c r="B5198" t="s">
        <v>1398</v>
      </c>
      <c r="C5198" t="s">
        <v>9727</v>
      </c>
      <c r="D5198" t="str">
        <f t="shared" si="162"/>
        <v>#01-49 </v>
      </c>
      <c r="E5198" t="str">
        <f t="shared" si="163"/>
        <v>Blk 93 Lorong 4 Toa Payoh Market &amp; Food Centre</v>
      </c>
      <c r="F5198" t="e">
        <f>VLOOKUP(B5198,HawkerCenter!$B$2:$B$11,1,FALSE)</f>
        <v>#N/A</v>
      </c>
    </row>
    <row r="5199" hidden="1" spans="1:6">
      <c r="A5199" t="s">
        <v>9728</v>
      </c>
      <c r="B5199" t="s">
        <v>9729</v>
      </c>
      <c r="C5199" t="s">
        <v>9730</v>
      </c>
      <c r="D5199" t="str">
        <f>C5199</f>
        <v>#01-251</v>
      </c>
      <c r="E5199" t="str">
        <f t="shared" si="163"/>
        <v/>
      </c>
      <c r="F5199" t="e">
        <f>VLOOKUP(B5199,HawkerCenter!$B$2:$B$11,1,FALSE)</f>
        <v>#N/A</v>
      </c>
    </row>
    <row r="5200" hidden="1" spans="1:6">
      <c r="A5200" t="s">
        <v>9731</v>
      </c>
      <c r="B5200" t="s">
        <v>2762</v>
      </c>
      <c r="C5200" t="s">
        <v>9732</v>
      </c>
      <c r="D5200" t="str">
        <f t="shared" si="162"/>
        <v>#01-168 </v>
      </c>
      <c r="E5200" t="str">
        <f t="shared" si="163"/>
        <v>The Marketplace @ 58</v>
      </c>
      <c r="F5200" t="e">
        <f>VLOOKUP(B5200,HawkerCenter!$B$2:$B$11,1,FALSE)</f>
        <v>#N/A</v>
      </c>
    </row>
    <row r="5201" hidden="1" spans="1:6">
      <c r="A5201" t="s">
        <v>9733</v>
      </c>
      <c r="B5201" t="s">
        <v>9734</v>
      </c>
      <c r="C5201" t="s">
        <v>42</v>
      </c>
      <c r="D5201" t="str">
        <f>C5201</f>
        <v>#01-06</v>
      </c>
      <c r="E5201" t="str">
        <f t="shared" si="163"/>
        <v/>
      </c>
      <c r="F5201" t="e">
        <f>VLOOKUP(B5201,HawkerCenter!$B$2:$B$11,1,FALSE)</f>
        <v>#N/A</v>
      </c>
    </row>
    <row r="5202" hidden="1" spans="1:6">
      <c r="A5202" t="s">
        <v>9735</v>
      </c>
      <c r="B5202" t="s">
        <v>370</v>
      </c>
      <c r="C5202" t="s">
        <v>371</v>
      </c>
      <c r="D5202" t="str">
        <f t="shared" si="162"/>
        <v>#01-02 </v>
      </c>
      <c r="E5202" t="str">
        <f t="shared" si="163"/>
        <v>Bistro 8</v>
      </c>
      <c r="F5202" t="e">
        <f>VLOOKUP(B5202,HawkerCenter!$B$2:$B$11,1,FALSE)</f>
        <v>#N/A</v>
      </c>
    </row>
    <row r="5203" hidden="1" spans="1:6">
      <c r="A5203" t="s">
        <v>9736</v>
      </c>
      <c r="B5203" t="s">
        <v>10</v>
      </c>
      <c r="C5203" t="s">
        <v>9737</v>
      </c>
      <c r="D5203" t="str">
        <f t="shared" si="162"/>
        <v>#01-47 </v>
      </c>
      <c r="E5203" t="str">
        <f t="shared" si="163"/>
        <v>Old Airport Road Food Centre</v>
      </c>
      <c r="F5203" t="str">
        <f>VLOOKUP(B5203,HawkerCenter!$B$2:$B$11,1,FALSE)</f>
        <v>51 Old Airport Road</v>
      </c>
    </row>
    <row r="5204" hidden="1" spans="1:6">
      <c r="A5204" t="s">
        <v>9738</v>
      </c>
      <c r="B5204" t="s">
        <v>9739</v>
      </c>
      <c r="C5204" t="s">
        <v>9740</v>
      </c>
      <c r="D5204" t="str">
        <f t="shared" si="162"/>
        <v>Singapore </v>
      </c>
      <c r="E5204" t="str">
        <f t="shared" si="163"/>
        <v>639548</v>
      </c>
      <c r="F5204" t="e">
        <f>VLOOKUP(B5204,HawkerCenter!$B$2:$B$11,1,FALSE)</f>
        <v>#N/A</v>
      </c>
    </row>
    <row r="5205" hidden="1" spans="1:6">
      <c r="A5205" t="s">
        <v>9741</v>
      </c>
      <c r="B5205" t="s">
        <v>893</v>
      </c>
      <c r="C5205" t="s">
        <v>9742</v>
      </c>
      <c r="D5205" t="str">
        <f t="shared" si="162"/>
        <v>#01-19 </v>
      </c>
      <c r="E5205" t="str">
        <f t="shared" si="163"/>
        <v>724 Ang Mo Kio Central Market &amp; Food Centre</v>
      </c>
      <c r="F5205" t="e">
        <f>VLOOKUP(B5205,HawkerCenter!$B$2:$B$11,1,FALSE)</f>
        <v>#N/A</v>
      </c>
    </row>
    <row r="5206" hidden="1" spans="1:6">
      <c r="A5206" t="s">
        <v>9743</v>
      </c>
      <c r="B5206" t="s">
        <v>723</v>
      </c>
      <c r="C5206" t="s">
        <v>9744</v>
      </c>
      <c r="D5206" t="str">
        <f t="shared" si="162"/>
        <v>Geylang </v>
      </c>
      <c r="E5206" t="str">
        <f t="shared" si="163"/>
        <v>Lorong 21A</v>
      </c>
      <c r="F5206" t="e">
        <f>VLOOKUP(B5206,HawkerCenter!$B$2:$B$11,1,FALSE)</f>
        <v>#N/A</v>
      </c>
    </row>
    <row r="5207" hidden="1" spans="1:6">
      <c r="A5207" t="s">
        <v>9745</v>
      </c>
      <c r="B5207" t="s">
        <v>9746</v>
      </c>
      <c r="C5207" t="s">
        <v>9747</v>
      </c>
      <c r="D5207" t="str">
        <f>C5207</f>
        <v>#01-72</v>
      </c>
      <c r="E5207" t="str">
        <f t="shared" si="163"/>
        <v/>
      </c>
      <c r="F5207" t="e">
        <f>VLOOKUP(B5207,HawkerCenter!$B$2:$B$11,1,FALSE)</f>
        <v>#N/A</v>
      </c>
    </row>
    <row r="5208" hidden="1" spans="1:6">
      <c r="A5208" t="s">
        <v>9748</v>
      </c>
      <c r="B5208" t="s">
        <v>1109</v>
      </c>
      <c r="C5208" t="s">
        <v>9749</v>
      </c>
      <c r="D5208" t="str">
        <f t="shared" si="162"/>
        <v>#01-13 </v>
      </c>
      <c r="E5208" t="str">
        <f t="shared" si="163"/>
        <v>Newton Food Centre</v>
      </c>
      <c r="F5208" t="e">
        <f>VLOOKUP(B5208,HawkerCenter!$B$2:$B$11,1,FALSE)</f>
        <v>#N/A</v>
      </c>
    </row>
    <row r="5209" hidden="1" spans="1:6">
      <c r="A5209" t="s">
        <v>9750</v>
      </c>
      <c r="B5209" t="s">
        <v>4</v>
      </c>
      <c r="C5209" t="s">
        <v>9751</v>
      </c>
      <c r="D5209" t="str">
        <f t="shared" si="162"/>
        <v>#01-28 </v>
      </c>
      <c r="E5209" t="str">
        <f t="shared" si="163"/>
        <v>Redhill Lane Block 85 Food Centre</v>
      </c>
      <c r="F5209" t="str">
        <f>VLOOKUP(B5209,HawkerCenter!$B$2:$B$11,1,FALSE)</f>
        <v>85 Redhill Lane</v>
      </c>
    </row>
    <row r="5210" hidden="1" spans="1:6">
      <c r="A5210" t="s">
        <v>9752</v>
      </c>
      <c r="B5210" t="s">
        <v>9753</v>
      </c>
      <c r="C5210" t="s">
        <v>9754</v>
      </c>
      <c r="D5210" t="str">
        <f t="shared" si="162"/>
        <v>#01-05 </v>
      </c>
      <c r="E5210" t="str">
        <f t="shared" si="163"/>
        <v>Excalibur Centre</v>
      </c>
      <c r="F5210" t="e">
        <f>VLOOKUP(B5210,HawkerCenter!$B$2:$B$11,1,FALSE)</f>
        <v>#N/A</v>
      </c>
    </row>
    <row r="5211" hidden="1" spans="1:6">
      <c r="A5211" t="s">
        <v>9755</v>
      </c>
      <c r="B5211" t="s">
        <v>195</v>
      </c>
      <c r="C5211" t="s">
        <v>9756</v>
      </c>
      <c r="D5211" t="str">
        <f t="shared" si="162"/>
        <v>#01-20 </v>
      </c>
      <c r="E5211" t="str">
        <f t="shared" si="163"/>
        <v>Serangoon Garden Market</v>
      </c>
      <c r="F5211" t="e">
        <f>VLOOKUP(B5211,HawkerCenter!$B$2:$B$11,1,FALSE)</f>
        <v>#N/A</v>
      </c>
    </row>
    <row r="5212" hidden="1" spans="1:6">
      <c r="A5212" t="s">
        <v>9757</v>
      </c>
      <c r="B5212" t="s">
        <v>195</v>
      </c>
      <c r="C5212" t="s">
        <v>9758</v>
      </c>
      <c r="D5212" t="str">
        <f t="shared" si="162"/>
        <v> </v>
      </c>
      <c r="E5212" t="str">
        <f t="shared" si="163"/>
        <v>Singapore 555945</v>
      </c>
      <c r="F5212" t="e">
        <f>VLOOKUP(B5212,HawkerCenter!$B$2:$B$11,1,FALSE)</f>
        <v>#N/A</v>
      </c>
    </row>
    <row r="5213" hidden="1" spans="1:6">
      <c r="A5213" t="s">
        <v>9759</v>
      </c>
      <c r="B5213" t="s">
        <v>14</v>
      </c>
      <c r="C5213" t="s">
        <v>9760</v>
      </c>
      <c r="D5213" t="str">
        <f t="shared" si="162"/>
        <v>#01-1038 </v>
      </c>
      <c r="E5213" t="str">
        <f t="shared" si="163"/>
        <v>People's Park Complex Food Centre</v>
      </c>
      <c r="F5213" t="e">
        <f>VLOOKUP(B5213,HawkerCenter!$B$2:$B$11,1,FALSE)</f>
        <v>#N/A</v>
      </c>
    </row>
    <row r="5214" hidden="1" spans="1:6">
      <c r="A5214" t="s">
        <v>9761</v>
      </c>
      <c r="B5214" t="s">
        <v>10</v>
      </c>
      <c r="C5214" t="s">
        <v>9762</v>
      </c>
      <c r="D5214" t="str">
        <f t="shared" si="162"/>
        <v>#01-141 </v>
      </c>
      <c r="E5214" t="str">
        <f t="shared" si="163"/>
        <v>Old Airport Road Food Centre</v>
      </c>
      <c r="F5214" t="str">
        <f>VLOOKUP(B5214,HawkerCenter!$B$2:$B$11,1,FALSE)</f>
        <v>51 Old Airport Road</v>
      </c>
    </row>
    <row r="5215" hidden="1" spans="1:6">
      <c r="A5215" t="s">
        <v>9763</v>
      </c>
      <c r="B5215" t="s">
        <v>820</v>
      </c>
      <c r="C5215" t="s">
        <v>821</v>
      </c>
      <c r="D5215" t="str">
        <f t="shared" si="162"/>
        <v>Nam </v>
      </c>
      <c r="E5215" t="str">
        <f t="shared" si="163"/>
        <v>Wah Coffeeshop</v>
      </c>
      <c r="F5215" t="e">
        <f>VLOOKUP(B5215,HawkerCenter!$B$2:$B$11,1,FALSE)</f>
        <v>#N/A</v>
      </c>
    </row>
    <row r="5216" hidden="1" spans="1:6">
      <c r="A5216" t="s">
        <v>9764</v>
      </c>
      <c r="B5216" t="s">
        <v>4262</v>
      </c>
      <c r="C5216" t="s">
        <v>9765</v>
      </c>
      <c r="D5216" t="str">
        <f t="shared" si="162"/>
        <v>#02-03 </v>
      </c>
      <c r="E5216" t="str">
        <f t="shared" si="163"/>
        <v>N2-1 North Spine</v>
      </c>
      <c r="F5216" t="e">
        <f>VLOOKUP(B5216,HawkerCenter!$B$2:$B$11,1,FALSE)</f>
        <v>#N/A</v>
      </c>
    </row>
    <row r="5217" hidden="1" spans="1:6">
      <c r="A5217" t="s">
        <v>9766</v>
      </c>
      <c r="B5217" t="s">
        <v>9767</v>
      </c>
      <c r="C5217" t="s">
        <v>9768</v>
      </c>
      <c r="D5217" t="str">
        <f t="shared" si="162"/>
        <v>Singapore </v>
      </c>
      <c r="E5217" t="str">
        <f t="shared" si="163"/>
        <v>640959</v>
      </c>
      <c r="F5217" t="e">
        <f>VLOOKUP(B5217,HawkerCenter!$B$2:$B$11,1,FALSE)</f>
        <v>#N/A</v>
      </c>
    </row>
    <row r="5218" hidden="1" spans="1:6">
      <c r="A5218" t="s">
        <v>9769</v>
      </c>
      <c r="B5218" t="s">
        <v>3634</v>
      </c>
      <c r="C5218" t="s">
        <v>9770</v>
      </c>
      <c r="D5218" t="str">
        <f t="shared" si="162"/>
        <v>#01-1121 </v>
      </c>
      <c r="E5218" t="str">
        <f t="shared" si="163"/>
        <v>Hai Fong Restaurant Kopitiam</v>
      </c>
      <c r="F5218" t="e">
        <f>VLOOKUP(B5218,HawkerCenter!$B$2:$B$11,1,FALSE)</f>
        <v>#N/A</v>
      </c>
    </row>
    <row r="5219" hidden="1" spans="1:6">
      <c r="A5219" t="s">
        <v>9771</v>
      </c>
      <c r="B5219" t="s">
        <v>7991</v>
      </c>
      <c r="C5219" t="s">
        <v>7992</v>
      </c>
      <c r="D5219" t="str">
        <f>C5219</f>
        <v>#01-758</v>
      </c>
      <c r="E5219" t="str">
        <f t="shared" si="163"/>
        <v/>
      </c>
      <c r="F5219" t="e">
        <f>VLOOKUP(B5219,HawkerCenter!$B$2:$B$11,1,FALSE)</f>
        <v>#N/A</v>
      </c>
    </row>
    <row r="5220" hidden="1" spans="1:6">
      <c r="A5220" t="s">
        <v>9772</v>
      </c>
      <c r="B5220" t="s">
        <v>20</v>
      </c>
      <c r="C5220" t="s">
        <v>9773</v>
      </c>
      <c r="D5220" t="str">
        <f t="shared" si="162"/>
        <v>#01-50 </v>
      </c>
      <c r="E5220" t="str">
        <f t="shared" si="163"/>
        <v>Alexandra Village Food Centre</v>
      </c>
      <c r="F5220" t="e">
        <f>VLOOKUP(B5220,HawkerCenter!$B$2:$B$11,1,FALSE)</f>
        <v>#N/A</v>
      </c>
    </row>
    <row r="5221" hidden="1" spans="1:6">
      <c r="A5221" t="s">
        <v>9774</v>
      </c>
      <c r="B5221" t="s">
        <v>5601</v>
      </c>
      <c r="C5221" t="s">
        <v>9768</v>
      </c>
      <c r="D5221" t="str">
        <f t="shared" si="162"/>
        <v>Singapore </v>
      </c>
      <c r="E5221" t="str">
        <f t="shared" si="163"/>
        <v>640959</v>
      </c>
      <c r="F5221" t="e">
        <f>VLOOKUP(B5221,HawkerCenter!$B$2:$B$11,1,FALSE)</f>
        <v>#N/A</v>
      </c>
    </row>
    <row r="5222" hidden="1" spans="1:6">
      <c r="A5222" t="s">
        <v>9775</v>
      </c>
      <c r="B5222" t="s">
        <v>2703</v>
      </c>
      <c r="C5222" t="s">
        <v>9776</v>
      </c>
      <c r="D5222" t="str">
        <f t="shared" si="162"/>
        <v>#02-13 </v>
      </c>
      <c r="E5222" t="str">
        <f t="shared" si="163"/>
        <v>Tanjong Pagar Plaza Market &amp; Food Centre</v>
      </c>
      <c r="F5222" t="e">
        <f>VLOOKUP(B5222,HawkerCenter!$B$2:$B$11,1,FALSE)</f>
        <v>#N/A</v>
      </c>
    </row>
    <row r="5223" hidden="1" spans="1:6">
      <c r="A5223" t="s">
        <v>9777</v>
      </c>
      <c r="B5223" t="s">
        <v>2703</v>
      </c>
      <c r="C5223" t="s">
        <v>9778</v>
      </c>
      <c r="D5223" t="str">
        <f t="shared" si="162"/>
        <v>#02-08 </v>
      </c>
      <c r="E5223" t="str">
        <f t="shared" si="163"/>
        <v>Tanjong Pagar Plaza Market &amp; Food Centre</v>
      </c>
      <c r="F5223" t="e">
        <f>VLOOKUP(B5223,HawkerCenter!$B$2:$B$11,1,FALSE)</f>
        <v>#N/A</v>
      </c>
    </row>
    <row r="5224" hidden="1" spans="1:6">
      <c r="A5224" t="s">
        <v>9779</v>
      </c>
      <c r="B5224" t="s">
        <v>9780</v>
      </c>
      <c r="C5224" t="s">
        <v>9781</v>
      </c>
      <c r="D5224" t="str">
        <f t="shared" si="162"/>
        <v>Singapore </v>
      </c>
      <c r="E5224" t="str">
        <f t="shared" si="163"/>
        <v>389415</v>
      </c>
      <c r="F5224" t="e">
        <f>VLOOKUP(B5224,HawkerCenter!$B$2:$B$11,1,FALSE)</f>
        <v>#N/A</v>
      </c>
    </row>
    <row r="5225" hidden="1" spans="1:6">
      <c r="A5225" t="s">
        <v>9782</v>
      </c>
      <c r="B5225" t="s">
        <v>9534</v>
      </c>
      <c r="C5225" t="s">
        <v>4416</v>
      </c>
      <c r="D5225" t="str">
        <f>C5225</f>
        <v>#01-86</v>
      </c>
      <c r="E5225" t="str">
        <f t="shared" si="163"/>
        <v/>
      </c>
      <c r="F5225" t="e">
        <f>VLOOKUP(B5225,HawkerCenter!$B$2:$B$11,1,FALSE)</f>
        <v>#N/A</v>
      </c>
    </row>
    <row r="5226" hidden="1" spans="1:6">
      <c r="A5226" t="s">
        <v>9783</v>
      </c>
      <c r="B5226" t="s">
        <v>2703</v>
      </c>
      <c r="C5226" t="s">
        <v>9784</v>
      </c>
      <c r="D5226" t="str">
        <f t="shared" si="162"/>
        <v>#02-27 </v>
      </c>
      <c r="E5226" t="str">
        <f t="shared" si="163"/>
        <v>Tanjong Pagar Plaza Market &amp; Food Centre</v>
      </c>
      <c r="F5226" t="e">
        <f>VLOOKUP(B5226,HawkerCenter!$B$2:$B$11,1,FALSE)</f>
        <v>#N/A</v>
      </c>
    </row>
    <row r="5227" hidden="1" spans="1:6">
      <c r="A5227" t="s">
        <v>9785</v>
      </c>
      <c r="B5227" t="s">
        <v>5707</v>
      </c>
      <c r="C5227" t="s">
        <v>2812</v>
      </c>
      <c r="D5227" t="str">
        <f t="shared" si="162"/>
        <v>Stall </v>
      </c>
      <c r="E5227" t="str">
        <f t="shared" si="163"/>
        <v>5</v>
      </c>
      <c r="F5227" t="e">
        <f>VLOOKUP(B5227,HawkerCenter!$B$2:$B$11,1,FALSE)</f>
        <v>#N/A</v>
      </c>
    </row>
    <row r="5228" hidden="1" spans="1:6">
      <c r="A5228" t="s">
        <v>9711</v>
      </c>
      <c r="B5228" t="s">
        <v>2421</v>
      </c>
      <c r="C5228" t="s">
        <v>9712</v>
      </c>
      <c r="D5228" t="str">
        <f t="shared" si="162"/>
        <v>#01-08 </v>
      </c>
      <c r="E5228" t="str">
        <f t="shared" si="163"/>
        <v>Ubi 33 Food House</v>
      </c>
      <c r="F5228" t="e">
        <f>VLOOKUP(B5228,HawkerCenter!$B$2:$B$11,1,FALSE)</f>
        <v>#N/A</v>
      </c>
    </row>
    <row r="5229" hidden="1" spans="1:6">
      <c r="A5229" t="s">
        <v>9702</v>
      </c>
      <c r="B5229" t="s">
        <v>11</v>
      </c>
      <c r="C5229" t="s">
        <v>8563</v>
      </c>
      <c r="D5229" t="str">
        <f t="shared" si="162"/>
        <v>#01-109 </v>
      </c>
      <c r="E5229" t="str">
        <f t="shared" si="163"/>
        <v>Golden Mile Food Centre</v>
      </c>
      <c r="F5229" t="str">
        <f>VLOOKUP(B5229,HawkerCenter!$B$2:$B$11,1,FALSE)</f>
        <v>505 Beach Road</v>
      </c>
    </row>
    <row r="5230" hidden="1" spans="1:6">
      <c r="A5230" t="s">
        <v>9708</v>
      </c>
      <c r="B5230" t="s">
        <v>9709</v>
      </c>
      <c r="C5230" t="s">
        <v>9710</v>
      </c>
      <c r="D5230" t="str">
        <f>C5230</f>
        <v>#01-001</v>
      </c>
      <c r="E5230" t="str">
        <f t="shared" si="163"/>
        <v/>
      </c>
      <c r="F5230" t="e">
        <f>VLOOKUP(B5230,HawkerCenter!$B$2:$B$11,1,FALSE)</f>
        <v>#N/A</v>
      </c>
    </row>
    <row r="5231" hidden="1" spans="1:6">
      <c r="A5231" t="s">
        <v>9705</v>
      </c>
      <c r="B5231" t="s">
        <v>1966</v>
      </c>
      <c r="C5231" t="s">
        <v>1967</v>
      </c>
      <c r="D5231" t="str">
        <f t="shared" si="162"/>
        <v>#01-138 </v>
      </c>
      <c r="E5231" t="str">
        <f t="shared" si="163"/>
        <v>Meet Up @ 494</v>
      </c>
      <c r="F5231" t="e">
        <f>VLOOKUP(B5231,HawkerCenter!$B$2:$B$11,1,FALSE)</f>
        <v>#N/A</v>
      </c>
    </row>
    <row r="5232" hidden="1" spans="1:6">
      <c r="A5232" t="s">
        <v>9703</v>
      </c>
      <c r="B5232" t="s">
        <v>13</v>
      </c>
      <c r="C5232" t="s">
        <v>9704</v>
      </c>
      <c r="D5232" t="str">
        <f t="shared" si="162"/>
        <v>#02-84 </v>
      </c>
      <c r="E5232" t="str">
        <f t="shared" si="163"/>
        <v>Chinatown Complex Market &amp; Food Centre</v>
      </c>
      <c r="F5232" t="e">
        <f>VLOOKUP(B5232,HawkerCenter!$B$2:$B$11,1,FALSE)</f>
        <v>#N/A</v>
      </c>
    </row>
    <row r="5233" hidden="1" spans="1:6">
      <c r="A5233" t="s">
        <v>9706</v>
      </c>
      <c r="B5233" t="s">
        <v>425</v>
      </c>
      <c r="C5233" t="s">
        <v>9707</v>
      </c>
      <c r="D5233" t="str">
        <f t="shared" si="162"/>
        <v>#04-42 </v>
      </c>
      <c r="E5233" t="str">
        <f t="shared" si="163"/>
        <v>Beauty World Food Centre</v>
      </c>
      <c r="F5233" t="e">
        <f>VLOOKUP(B5233,HawkerCenter!$B$2:$B$11,1,FALSE)</f>
        <v>#N/A</v>
      </c>
    </row>
    <row r="5234" hidden="1" spans="1:6">
      <c r="A5234" t="s">
        <v>9786</v>
      </c>
      <c r="B5234" t="s">
        <v>2873</v>
      </c>
      <c r="C5234" t="s">
        <v>48</v>
      </c>
      <c r="D5234" t="str">
        <f>C5234</f>
        <v>#01-01</v>
      </c>
      <c r="E5234" t="str">
        <f t="shared" si="163"/>
        <v/>
      </c>
      <c r="F5234" t="e">
        <f>VLOOKUP(B5234,HawkerCenter!$B$2:$B$11,1,FALSE)</f>
        <v>#N/A</v>
      </c>
    </row>
    <row r="5235" hidden="1" spans="1:6">
      <c r="A5235" t="s">
        <v>9787</v>
      </c>
      <c r="B5235" t="s">
        <v>15</v>
      </c>
      <c r="C5235" t="s">
        <v>9788</v>
      </c>
      <c r="D5235" t="str">
        <f t="shared" si="162"/>
        <v>#02-55 </v>
      </c>
      <c r="E5235" t="str">
        <f t="shared" si="163"/>
        <v>Tiong Bahru Market</v>
      </c>
      <c r="F5235" t="e">
        <f>VLOOKUP(B5235,HawkerCenter!$B$2:$B$11,1,FALSE)</f>
        <v>#N/A</v>
      </c>
    </row>
    <row r="5236" hidden="1" spans="1:6">
      <c r="A5236" t="s">
        <v>9713</v>
      </c>
      <c r="B5236" t="s">
        <v>7230</v>
      </c>
      <c r="C5236" t="s">
        <v>8729</v>
      </c>
      <c r="D5236" t="str">
        <f>C5236</f>
        <v>#01-611</v>
      </c>
      <c r="E5236" t="str">
        <f t="shared" si="163"/>
        <v/>
      </c>
      <c r="F5236" t="e">
        <f>VLOOKUP(B5236,HawkerCenter!$B$2:$B$11,1,FALSE)</f>
        <v>#N/A</v>
      </c>
    </row>
    <row r="5237" hidden="1" spans="1:6">
      <c r="A5237" t="s">
        <v>9789</v>
      </c>
      <c r="B5237" t="s">
        <v>3</v>
      </c>
      <c r="C5237" t="s">
        <v>9790</v>
      </c>
      <c r="D5237" t="str">
        <f t="shared" si="162"/>
        <v>#01-28 </v>
      </c>
      <c r="E5237" t="str">
        <f t="shared" si="163"/>
        <v>Whampoa Makan Place Block 90</v>
      </c>
      <c r="F5237" t="str">
        <f>VLOOKUP(B5237,HawkerCenter!$B$2:$B$11,1,FALSE)</f>
        <v>90 Whampoa Drive</v>
      </c>
    </row>
    <row r="5238" hidden="1" spans="1:6">
      <c r="A5238" t="s">
        <v>9791</v>
      </c>
      <c r="B5238" t="s">
        <v>931</v>
      </c>
      <c r="C5238" t="s">
        <v>932</v>
      </c>
      <c r="D5238" t="str">
        <f t="shared" si="162"/>
        <v>Singapore </v>
      </c>
      <c r="E5238" t="str">
        <f t="shared" si="163"/>
        <v>089770</v>
      </c>
      <c r="F5238" t="e">
        <f>VLOOKUP(B5238,HawkerCenter!$B$2:$B$11,1,FALSE)</f>
        <v>#N/A</v>
      </c>
    </row>
    <row r="5239" hidden="1" spans="1:6">
      <c r="A5239" t="s">
        <v>9792</v>
      </c>
      <c r="B5239" t="s">
        <v>6</v>
      </c>
      <c r="C5239" t="s">
        <v>9793</v>
      </c>
      <c r="D5239" t="str">
        <f t="shared" si="162"/>
        <v>#01-277 </v>
      </c>
      <c r="E5239" t="str">
        <f t="shared" si="163"/>
        <v>Tekka Centre</v>
      </c>
      <c r="F5239" t="str">
        <f>VLOOKUP(B5239,HawkerCenter!$B$2:$B$11,1,FALSE)</f>
        <v>665 Buffalo Road</v>
      </c>
    </row>
    <row r="5240" hidden="1" spans="1:6">
      <c r="A5240" t="s">
        <v>9794</v>
      </c>
      <c r="B5240" t="s">
        <v>474</v>
      </c>
      <c r="C5240" t="s">
        <v>9795</v>
      </c>
      <c r="D5240" t="str">
        <f t="shared" si="162"/>
        <v>#01-39 </v>
      </c>
      <c r="E5240" t="str">
        <f t="shared" si="163"/>
        <v/>
      </c>
      <c r="F5240" t="e">
        <f>VLOOKUP(B5240,HawkerCenter!$B$2:$B$11,1,FALSE)</f>
        <v>#N/A</v>
      </c>
    </row>
    <row r="5241" hidden="1" spans="1:6">
      <c r="A5241" t="s">
        <v>9796</v>
      </c>
      <c r="B5241" t="s">
        <v>4756</v>
      </c>
      <c r="C5241" t="s">
        <v>4757</v>
      </c>
      <c r="D5241" t="str">
        <f>C5241</f>
        <v>#01-671</v>
      </c>
      <c r="E5241" t="str">
        <f t="shared" si="163"/>
        <v/>
      </c>
      <c r="F5241" t="e">
        <f>VLOOKUP(B5241,HawkerCenter!$B$2:$B$11,1,FALSE)</f>
        <v>#N/A</v>
      </c>
    </row>
    <row r="5242" hidden="1" spans="1:6">
      <c r="A5242" t="s">
        <v>9797</v>
      </c>
      <c r="B5242" t="s">
        <v>7317</v>
      </c>
      <c r="C5242" t="s">
        <v>9798</v>
      </c>
      <c r="D5242" t="str">
        <f t="shared" si="162"/>
        <v>#01-03 </v>
      </c>
      <c r="E5242" t="str">
        <f t="shared" si="163"/>
        <v>Kitchener Complex</v>
      </c>
      <c r="F5242" t="e">
        <f>VLOOKUP(B5242,HawkerCenter!$B$2:$B$11,1,FALSE)</f>
        <v>#N/A</v>
      </c>
    </row>
    <row r="5243" hidden="1" spans="1:6">
      <c r="A5243" t="s">
        <v>9799</v>
      </c>
      <c r="B5243" t="s">
        <v>9800</v>
      </c>
      <c r="C5243" t="s">
        <v>9801</v>
      </c>
      <c r="D5243" t="str">
        <f t="shared" si="162"/>
        <v>Singapore </v>
      </c>
      <c r="E5243" t="str">
        <f t="shared" si="163"/>
        <v>368222</v>
      </c>
      <c r="F5243" t="e">
        <f>VLOOKUP(B5243,HawkerCenter!$B$2:$B$11,1,FALSE)</f>
        <v>#N/A</v>
      </c>
    </row>
    <row r="5244" hidden="1" spans="1:6">
      <c r="A5244" t="s">
        <v>9802</v>
      </c>
      <c r="B5244" t="s">
        <v>438</v>
      </c>
      <c r="C5244" t="s">
        <v>9803</v>
      </c>
      <c r="D5244" t="str">
        <f t="shared" si="162"/>
        <v>Singapore </v>
      </c>
      <c r="E5244" t="str">
        <f t="shared" si="163"/>
        <v>090011</v>
      </c>
      <c r="F5244" t="e">
        <f>VLOOKUP(B5244,HawkerCenter!$B$2:$B$11,1,FALSE)</f>
        <v>#N/A</v>
      </c>
    </row>
    <row r="5245" hidden="1" spans="1:6">
      <c r="A5245" t="s">
        <v>9804</v>
      </c>
      <c r="B5245" t="s">
        <v>9805</v>
      </c>
      <c r="C5245" t="s">
        <v>9806</v>
      </c>
      <c r="D5245" t="str">
        <f t="shared" si="162"/>
        <v>Singapore </v>
      </c>
      <c r="E5245" t="str">
        <f t="shared" si="163"/>
        <v>368207</v>
      </c>
      <c r="F5245" t="e">
        <f>VLOOKUP(B5245,HawkerCenter!$B$2:$B$11,1,FALSE)</f>
        <v>#N/A</v>
      </c>
    </row>
    <row r="5246" hidden="1" spans="1:6">
      <c r="A5246" t="s">
        <v>9445</v>
      </c>
      <c r="B5246" t="s">
        <v>33</v>
      </c>
      <c r="C5246" t="s">
        <v>9807</v>
      </c>
      <c r="D5246" t="str">
        <f t="shared" si="162"/>
        <v>Singapore </v>
      </c>
      <c r="E5246" t="str">
        <f t="shared" si="163"/>
        <v>738620</v>
      </c>
      <c r="F5246" t="e">
        <f>VLOOKUP(B5246,HawkerCenter!$B$2:$B$11,1,FALSE)</f>
        <v>#N/A</v>
      </c>
    </row>
    <row r="5247" hidden="1" spans="1:6">
      <c r="A5247" t="s">
        <v>9808</v>
      </c>
      <c r="B5247" t="s">
        <v>2703</v>
      </c>
      <c r="C5247" t="s">
        <v>9809</v>
      </c>
      <c r="D5247" t="str">
        <f t="shared" si="162"/>
        <v>#02-34 </v>
      </c>
      <c r="E5247" t="str">
        <f t="shared" si="163"/>
        <v>Tanjong Pagar Plaza Market &amp; Food Centre</v>
      </c>
      <c r="F5247" t="e">
        <f>VLOOKUP(B5247,HawkerCenter!$B$2:$B$11,1,FALSE)</f>
        <v>#N/A</v>
      </c>
    </row>
    <row r="5248" hidden="1" spans="1:6">
      <c r="A5248" t="s">
        <v>9810</v>
      </c>
      <c r="B5248" t="s">
        <v>2518</v>
      </c>
      <c r="C5248" t="s">
        <v>9811</v>
      </c>
      <c r="D5248" t="str">
        <f t="shared" si="162"/>
        <v>#01-02 </v>
      </c>
      <c r="E5248" t="str">
        <f t="shared" si="163"/>
        <v>Kim Keat Palm Food Centre</v>
      </c>
      <c r="F5248" t="e">
        <f>VLOOKUP(B5248,HawkerCenter!$B$2:$B$11,1,FALSE)</f>
        <v>#N/A</v>
      </c>
    </row>
    <row r="5249" hidden="1" spans="1:6">
      <c r="A5249" t="s">
        <v>9812</v>
      </c>
      <c r="B5249" t="s">
        <v>340</v>
      </c>
      <c r="C5249" t="s">
        <v>9813</v>
      </c>
      <c r="D5249" t="str">
        <f t="shared" si="162"/>
        <v>#01-09 </v>
      </c>
      <c r="E5249" t="str">
        <f t="shared" si="163"/>
        <v>Bendemeer Market &amp; Food Centre</v>
      </c>
      <c r="F5249" t="e">
        <f>VLOOKUP(B5249,HawkerCenter!$B$2:$B$11,1,FALSE)</f>
        <v>#N/A</v>
      </c>
    </row>
    <row r="5250" hidden="1" spans="1:6">
      <c r="A5250" t="s">
        <v>9726</v>
      </c>
      <c r="B5250" t="s">
        <v>1398</v>
      </c>
      <c r="C5250" t="s">
        <v>9727</v>
      </c>
      <c r="D5250" t="str">
        <f t="shared" si="162"/>
        <v>#01-49 </v>
      </c>
      <c r="E5250" t="str">
        <f t="shared" si="163"/>
        <v>Blk 93 Lorong 4 Toa Payoh Market &amp; Food Centre</v>
      </c>
      <c r="F5250" t="e">
        <f>VLOOKUP(B5250,HawkerCenter!$B$2:$B$11,1,FALSE)</f>
        <v>#N/A</v>
      </c>
    </row>
    <row r="5251" hidden="1" spans="1:6">
      <c r="A5251" t="s">
        <v>9736</v>
      </c>
      <c r="B5251" t="s">
        <v>10</v>
      </c>
      <c r="C5251" t="s">
        <v>9737</v>
      </c>
      <c r="D5251" t="str">
        <f t="shared" ref="D5251:D5314" si="164">LEFT(C5251,FIND(" ",C5251))</f>
        <v>#01-47 </v>
      </c>
      <c r="E5251" t="str">
        <f t="shared" ref="E5251:E5314" si="165">RIGHT(C5251,LEN(C5251)-LEN(D5251))</f>
        <v>Old Airport Road Food Centre</v>
      </c>
      <c r="F5251" t="str">
        <f>VLOOKUP(B5251,HawkerCenter!$B$2:$B$11,1,FALSE)</f>
        <v>51 Old Airport Road</v>
      </c>
    </row>
    <row r="5252" hidden="1" spans="1:6">
      <c r="A5252" t="s">
        <v>9741</v>
      </c>
      <c r="B5252" t="s">
        <v>893</v>
      </c>
      <c r="C5252" t="s">
        <v>9742</v>
      </c>
      <c r="D5252" t="str">
        <f t="shared" si="164"/>
        <v>#01-19 </v>
      </c>
      <c r="E5252" t="str">
        <f t="shared" si="165"/>
        <v>724 Ang Mo Kio Central Market &amp; Food Centre</v>
      </c>
      <c r="F5252" t="e">
        <f>VLOOKUP(B5252,HawkerCenter!$B$2:$B$11,1,FALSE)</f>
        <v>#N/A</v>
      </c>
    </row>
    <row r="5253" hidden="1" spans="1:6">
      <c r="A5253" t="s">
        <v>9748</v>
      </c>
      <c r="B5253" t="s">
        <v>1109</v>
      </c>
      <c r="C5253" t="s">
        <v>9749</v>
      </c>
      <c r="D5253" t="str">
        <f t="shared" si="164"/>
        <v>#01-13 </v>
      </c>
      <c r="E5253" t="str">
        <f t="shared" si="165"/>
        <v>Newton Food Centre</v>
      </c>
      <c r="F5253" t="e">
        <f>VLOOKUP(B5253,HawkerCenter!$B$2:$B$11,1,FALSE)</f>
        <v>#N/A</v>
      </c>
    </row>
    <row r="5254" hidden="1" spans="1:6">
      <c r="A5254" t="s">
        <v>9738</v>
      </c>
      <c r="B5254" t="s">
        <v>9739</v>
      </c>
      <c r="C5254" t="s">
        <v>9740</v>
      </c>
      <c r="D5254" t="str">
        <f t="shared" si="164"/>
        <v>Singapore </v>
      </c>
      <c r="E5254" t="str">
        <f t="shared" si="165"/>
        <v>639548</v>
      </c>
      <c r="F5254" t="e">
        <f>VLOOKUP(B5254,HawkerCenter!$B$2:$B$11,1,FALSE)</f>
        <v>#N/A</v>
      </c>
    </row>
    <row r="5255" hidden="1" spans="1:6">
      <c r="A5255" t="s">
        <v>9722</v>
      </c>
      <c r="B5255" t="s">
        <v>9723</v>
      </c>
      <c r="C5255" t="s">
        <v>48</v>
      </c>
      <c r="D5255" t="str">
        <f>C5255</f>
        <v>#01-01</v>
      </c>
      <c r="E5255" t="str">
        <f t="shared" si="165"/>
        <v/>
      </c>
      <c r="F5255" t="e">
        <f>VLOOKUP(B5255,HawkerCenter!$B$2:$B$11,1,FALSE)</f>
        <v>#N/A</v>
      </c>
    </row>
    <row r="5256" hidden="1" spans="1:6">
      <c r="A5256" t="s">
        <v>9724</v>
      </c>
      <c r="B5256" t="s">
        <v>1252</v>
      </c>
      <c r="C5256" t="s">
        <v>9725</v>
      </c>
      <c r="D5256" t="str">
        <f t="shared" si="164"/>
        <v>#01-80 </v>
      </c>
      <c r="E5256" t="str">
        <f t="shared" si="165"/>
        <v>Block 216 Bedok North Street 1 Market &amp; Food Centre</v>
      </c>
      <c r="F5256" t="e">
        <f>VLOOKUP(B5256,HawkerCenter!$B$2:$B$11,1,FALSE)</f>
        <v>#N/A</v>
      </c>
    </row>
    <row r="5257" hidden="1" spans="1:6">
      <c r="A5257" t="s">
        <v>9728</v>
      </c>
      <c r="B5257" t="s">
        <v>9729</v>
      </c>
      <c r="C5257" t="s">
        <v>9730</v>
      </c>
      <c r="D5257" t="str">
        <f>C5257</f>
        <v>#01-251</v>
      </c>
      <c r="E5257" t="str">
        <f t="shared" si="165"/>
        <v/>
      </c>
      <c r="F5257" t="e">
        <f>VLOOKUP(B5257,HawkerCenter!$B$2:$B$11,1,FALSE)</f>
        <v>#N/A</v>
      </c>
    </row>
    <row r="5258" hidden="1" spans="1:6">
      <c r="A5258" t="s">
        <v>9731</v>
      </c>
      <c r="B5258" t="s">
        <v>2762</v>
      </c>
      <c r="C5258" t="s">
        <v>9732</v>
      </c>
      <c r="D5258" t="str">
        <f t="shared" si="164"/>
        <v>#01-168 </v>
      </c>
      <c r="E5258" t="str">
        <f t="shared" si="165"/>
        <v>The Marketplace @ 58</v>
      </c>
      <c r="F5258" t="e">
        <f>VLOOKUP(B5258,HawkerCenter!$B$2:$B$11,1,FALSE)</f>
        <v>#N/A</v>
      </c>
    </row>
    <row r="5259" hidden="1" spans="1:6">
      <c r="A5259" t="s">
        <v>9735</v>
      </c>
      <c r="B5259" t="s">
        <v>370</v>
      </c>
      <c r="C5259" t="s">
        <v>371</v>
      </c>
      <c r="D5259" t="str">
        <f t="shared" si="164"/>
        <v>#01-02 </v>
      </c>
      <c r="E5259" t="str">
        <f t="shared" si="165"/>
        <v>Bistro 8</v>
      </c>
      <c r="F5259" t="e">
        <f>VLOOKUP(B5259,HawkerCenter!$B$2:$B$11,1,FALSE)</f>
        <v>#N/A</v>
      </c>
    </row>
    <row r="5260" hidden="1" spans="1:6">
      <c r="A5260" t="s">
        <v>9733</v>
      </c>
      <c r="B5260" t="s">
        <v>9734</v>
      </c>
      <c r="C5260" t="s">
        <v>42</v>
      </c>
      <c r="D5260" t="str">
        <f>C5260</f>
        <v>#01-06</v>
      </c>
      <c r="E5260" t="str">
        <f t="shared" si="165"/>
        <v/>
      </c>
      <c r="F5260" t="e">
        <f>VLOOKUP(B5260,HawkerCenter!$B$2:$B$11,1,FALSE)</f>
        <v>#N/A</v>
      </c>
    </row>
    <row r="5261" hidden="1" spans="1:6">
      <c r="A5261" t="s">
        <v>9750</v>
      </c>
      <c r="B5261" t="s">
        <v>4</v>
      </c>
      <c r="C5261" t="s">
        <v>9751</v>
      </c>
      <c r="D5261" t="str">
        <f t="shared" si="164"/>
        <v>#01-28 </v>
      </c>
      <c r="E5261" t="str">
        <f t="shared" si="165"/>
        <v>Redhill Lane Block 85 Food Centre</v>
      </c>
      <c r="F5261" t="str">
        <f>VLOOKUP(B5261,HawkerCenter!$B$2:$B$11,1,FALSE)</f>
        <v>85 Redhill Lane</v>
      </c>
    </row>
    <row r="5262" hidden="1" spans="1:6">
      <c r="A5262" t="s">
        <v>9752</v>
      </c>
      <c r="B5262" t="s">
        <v>9753</v>
      </c>
      <c r="C5262" t="s">
        <v>9754</v>
      </c>
      <c r="D5262" t="str">
        <f t="shared" si="164"/>
        <v>#01-05 </v>
      </c>
      <c r="E5262" t="str">
        <f t="shared" si="165"/>
        <v>Excalibur Centre</v>
      </c>
      <c r="F5262" t="e">
        <f>VLOOKUP(B5262,HawkerCenter!$B$2:$B$11,1,FALSE)</f>
        <v>#N/A</v>
      </c>
    </row>
    <row r="5263" hidden="1" spans="1:6">
      <c r="A5263" t="s">
        <v>9745</v>
      </c>
      <c r="B5263" t="s">
        <v>9746</v>
      </c>
      <c r="C5263" t="s">
        <v>9747</v>
      </c>
      <c r="D5263" t="str">
        <f>C5263</f>
        <v>#01-72</v>
      </c>
      <c r="E5263" t="str">
        <f t="shared" si="165"/>
        <v/>
      </c>
      <c r="F5263" t="e">
        <f>VLOOKUP(B5263,HawkerCenter!$B$2:$B$11,1,FALSE)</f>
        <v>#N/A</v>
      </c>
    </row>
    <row r="5264" hidden="1" spans="1:6">
      <c r="A5264" t="s">
        <v>9743</v>
      </c>
      <c r="B5264" t="s">
        <v>723</v>
      </c>
      <c r="C5264" t="s">
        <v>9744</v>
      </c>
      <c r="D5264" t="str">
        <f t="shared" si="164"/>
        <v>Geylang </v>
      </c>
      <c r="E5264" t="str">
        <f t="shared" si="165"/>
        <v>Lorong 21A</v>
      </c>
      <c r="F5264" t="e">
        <f>VLOOKUP(B5264,HawkerCenter!$B$2:$B$11,1,FALSE)</f>
        <v>#N/A</v>
      </c>
    </row>
    <row r="5265" hidden="1" spans="1:6">
      <c r="A5265" t="s">
        <v>9755</v>
      </c>
      <c r="B5265" t="s">
        <v>195</v>
      </c>
      <c r="C5265" t="s">
        <v>9756</v>
      </c>
      <c r="D5265" t="str">
        <f t="shared" si="164"/>
        <v>#01-20 </v>
      </c>
      <c r="E5265" t="str">
        <f t="shared" si="165"/>
        <v>Serangoon Garden Market</v>
      </c>
      <c r="F5265" t="e">
        <f>VLOOKUP(B5265,HawkerCenter!$B$2:$B$11,1,FALSE)</f>
        <v>#N/A</v>
      </c>
    </row>
    <row r="5266" hidden="1" spans="1:6">
      <c r="A5266" t="s">
        <v>9814</v>
      </c>
      <c r="B5266" t="s">
        <v>3017</v>
      </c>
      <c r="C5266" t="s">
        <v>1559</v>
      </c>
      <c r="D5266" t="str">
        <f t="shared" si="164"/>
        <v>#01-309 </v>
      </c>
      <c r="E5266" t="str">
        <f t="shared" si="165"/>
        <v>FoodCity</v>
      </c>
      <c r="F5266" t="e">
        <f>VLOOKUP(B5266,HawkerCenter!$B$2:$B$11,1,FALSE)</f>
        <v>#N/A</v>
      </c>
    </row>
    <row r="5267" hidden="1" spans="1:6">
      <c r="A5267" t="s">
        <v>9761</v>
      </c>
      <c r="B5267" t="s">
        <v>10</v>
      </c>
      <c r="C5267" t="s">
        <v>9762</v>
      </c>
      <c r="D5267" t="str">
        <f t="shared" si="164"/>
        <v>#01-141 </v>
      </c>
      <c r="E5267" t="str">
        <f t="shared" si="165"/>
        <v>Old Airport Road Food Centre</v>
      </c>
      <c r="F5267" t="str">
        <f>VLOOKUP(B5267,HawkerCenter!$B$2:$B$11,1,FALSE)</f>
        <v>51 Old Airport Road</v>
      </c>
    </row>
    <row r="5268" hidden="1" spans="1:6">
      <c r="A5268" t="s">
        <v>9757</v>
      </c>
      <c r="B5268" t="s">
        <v>195</v>
      </c>
      <c r="C5268" t="s">
        <v>9758</v>
      </c>
      <c r="D5268" t="str">
        <f t="shared" si="164"/>
        <v> </v>
      </c>
      <c r="E5268" t="str">
        <f t="shared" si="165"/>
        <v>Singapore 555945</v>
      </c>
      <c r="F5268" t="e">
        <f>VLOOKUP(B5268,HawkerCenter!$B$2:$B$11,1,FALSE)</f>
        <v>#N/A</v>
      </c>
    </row>
    <row r="5269" hidden="1" spans="1:6">
      <c r="A5269" t="s">
        <v>9759</v>
      </c>
      <c r="B5269" t="s">
        <v>14</v>
      </c>
      <c r="C5269" t="s">
        <v>9760</v>
      </c>
      <c r="D5269" t="str">
        <f t="shared" si="164"/>
        <v>#01-1038 </v>
      </c>
      <c r="E5269" t="str">
        <f t="shared" si="165"/>
        <v>People's Park Complex Food Centre</v>
      </c>
      <c r="F5269" t="e">
        <f>VLOOKUP(B5269,HawkerCenter!$B$2:$B$11,1,FALSE)</f>
        <v>#N/A</v>
      </c>
    </row>
    <row r="5270" hidden="1" spans="1:6">
      <c r="A5270" t="s">
        <v>9815</v>
      </c>
      <c r="B5270" t="s">
        <v>6526</v>
      </c>
      <c r="C5270" t="s">
        <v>8974</v>
      </c>
      <c r="D5270" t="str">
        <f t="shared" si="164"/>
        <v>Singapore </v>
      </c>
      <c r="E5270" t="str">
        <f t="shared" si="165"/>
        <v>521138</v>
      </c>
      <c r="F5270" t="e">
        <f>VLOOKUP(B5270,HawkerCenter!$B$2:$B$11,1,FALSE)</f>
        <v>#N/A</v>
      </c>
    </row>
    <row r="5271" hidden="1" spans="1:6">
      <c r="A5271" t="s">
        <v>9763</v>
      </c>
      <c r="B5271" t="s">
        <v>820</v>
      </c>
      <c r="C5271" t="s">
        <v>821</v>
      </c>
      <c r="D5271" t="str">
        <f t="shared" si="164"/>
        <v>Nam </v>
      </c>
      <c r="E5271" t="str">
        <f t="shared" si="165"/>
        <v>Wah Coffeeshop</v>
      </c>
      <c r="F5271" t="e">
        <f>VLOOKUP(B5271,HawkerCenter!$B$2:$B$11,1,FALSE)</f>
        <v>#N/A</v>
      </c>
    </row>
    <row r="5272" hidden="1" spans="1:6">
      <c r="A5272" t="s">
        <v>9816</v>
      </c>
      <c r="B5272" t="s">
        <v>1252</v>
      </c>
      <c r="C5272" t="s">
        <v>9817</v>
      </c>
      <c r="D5272" t="str">
        <f t="shared" si="164"/>
        <v>Singapore </v>
      </c>
      <c r="E5272" t="str">
        <f t="shared" si="165"/>
        <v>460216</v>
      </c>
      <c r="F5272" t="e">
        <f>VLOOKUP(B5272,HawkerCenter!$B$2:$B$11,1,FALSE)</f>
        <v>#N/A</v>
      </c>
    </row>
    <row r="5273" hidden="1" spans="1:6">
      <c r="A5273" t="s">
        <v>9818</v>
      </c>
      <c r="B5273" t="s">
        <v>435</v>
      </c>
      <c r="C5273" t="s">
        <v>9819</v>
      </c>
      <c r="D5273" t="str">
        <f t="shared" si="164"/>
        <v>#01-305 </v>
      </c>
      <c r="E5273" t="str">
        <f t="shared" si="165"/>
        <v>Vari Nice Eating House</v>
      </c>
      <c r="F5273" t="e">
        <f>VLOOKUP(B5273,HawkerCenter!$B$2:$B$11,1,FALSE)</f>
        <v>#N/A</v>
      </c>
    </row>
    <row r="5274" hidden="1" spans="1:6">
      <c r="A5274" t="s">
        <v>5850</v>
      </c>
      <c r="B5274" t="s">
        <v>1042</v>
      </c>
      <c r="C5274" t="s">
        <v>1043</v>
      </c>
      <c r="D5274" t="str">
        <f t="shared" si="164"/>
        <v>Singapore </v>
      </c>
      <c r="E5274" t="str">
        <f t="shared" si="165"/>
        <v>159848</v>
      </c>
      <c r="F5274" t="e">
        <f>VLOOKUP(B5274,HawkerCenter!$B$2:$B$11,1,FALSE)</f>
        <v>#N/A</v>
      </c>
    </row>
    <row r="5275" hidden="1" spans="1:6">
      <c r="A5275" t="s">
        <v>9820</v>
      </c>
      <c r="B5275" t="s">
        <v>8915</v>
      </c>
      <c r="C5275" t="s">
        <v>5417</v>
      </c>
      <c r="D5275" t="str">
        <f t="shared" si="164"/>
        <v>#01-01 </v>
      </c>
      <c r="E5275" t="str">
        <f t="shared" si="165"/>
        <v/>
      </c>
      <c r="F5275" t="e">
        <f>VLOOKUP(B5275,HawkerCenter!$B$2:$B$11,1,FALSE)</f>
        <v>#N/A</v>
      </c>
    </row>
    <row r="5276" hidden="1" spans="1:6">
      <c r="A5276" t="s">
        <v>9821</v>
      </c>
      <c r="B5276" t="s">
        <v>9822</v>
      </c>
      <c r="C5276" t="s">
        <v>9823</v>
      </c>
      <c r="D5276" t="str">
        <f t="shared" si="164"/>
        <v>#01-12 </v>
      </c>
      <c r="E5276" t="str">
        <f t="shared" si="165"/>
        <v>Bugis+</v>
      </c>
      <c r="F5276" t="e">
        <f>VLOOKUP(B5276,HawkerCenter!$B$2:$B$11,1,FALSE)</f>
        <v>#N/A</v>
      </c>
    </row>
    <row r="5277" hidden="1" spans="1:6">
      <c r="A5277" t="s">
        <v>9824</v>
      </c>
      <c r="B5277" t="s">
        <v>830</v>
      </c>
      <c r="C5277" t="s">
        <v>9825</v>
      </c>
      <c r="D5277" t="str">
        <f t="shared" si="164"/>
        <v>#01-12 </v>
      </c>
      <c r="E5277" t="str">
        <f t="shared" si="165"/>
        <v>Balestier Market</v>
      </c>
      <c r="F5277" t="e">
        <f>VLOOKUP(B5277,HawkerCenter!$B$2:$B$11,1,FALSE)</f>
        <v>#N/A</v>
      </c>
    </row>
    <row r="5278" hidden="1" spans="1:6">
      <c r="A5278" t="s">
        <v>9826</v>
      </c>
      <c r="B5278" t="s">
        <v>290</v>
      </c>
      <c r="C5278" t="s">
        <v>9827</v>
      </c>
      <c r="D5278" t="str">
        <f t="shared" si="164"/>
        <v>#02-52 </v>
      </c>
      <c r="E5278" t="str">
        <f t="shared" si="165"/>
        <v>Berseh Food Centre</v>
      </c>
      <c r="F5278" t="e">
        <f>VLOOKUP(B5278,HawkerCenter!$B$2:$B$11,1,FALSE)</f>
        <v>#N/A</v>
      </c>
    </row>
    <row r="5279" hidden="1" spans="1:6">
      <c r="A5279" t="s">
        <v>9799</v>
      </c>
      <c r="B5279" t="s">
        <v>9800</v>
      </c>
      <c r="C5279" t="s">
        <v>9828</v>
      </c>
      <c r="D5279" t="str">
        <f t="shared" si="164"/>
        <v> </v>
      </c>
      <c r="E5279" t="str">
        <f t="shared" si="165"/>
        <v>Singapore 368222</v>
      </c>
      <c r="F5279" t="e">
        <f>VLOOKUP(B5279,HawkerCenter!$B$2:$B$11,1,FALSE)</f>
        <v>#N/A</v>
      </c>
    </row>
    <row r="5280" hidden="1" spans="1:6">
      <c r="A5280" t="s">
        <v>9802</v>
      </c>
      <c r="B5280" t="s">
        <v>438</v>
      </c>
      <c r="C5280" t="s">
        <v>9803</v>
      </c>
      <c r="D5280" t="str">
        <f t="shared" si="164"/>
        <v>Singapore </v>
      </c>
      <c r="E5280" t="str">
        <f t="shared" si="165"/>
        <v>090011</v>
      </c>
      <c r="F5280" t="e">
        <f>VLOOKUP(B5280,HawkerCenter!$B$2:$B$11,1,FALSE)</f>
        <v>#N/A</v>
      </c>
    </row>
    <row r="5281" hidden="1" spans="1:6">
      <c r="A5281" t="s">
        <v>9804</v>
      </c>
      <c r="B5281" t="s">
        <v>9805</v>
      </c>
      <c r="C5281" t="s">
        <v>9806</v>
      </c>
      <c r="D5281" t="str">
        <f t="shared" si="164"/>
        <v>Singapore </v>
      </c>
      <c r="E5281" t="str">
        <f t="shared" si="165"/>
        <v>368207</v>
      </c>
      <c r="F5281" t="e">
        <f>VLOOKUP(B5281,HawkerCenter!$B$2:$B$11,1,FALSE)</f>
        <v>#N/A</v>
      </c>
    </row>
    <row r="5282" hidden="1" spans="1:6">
      <c r="A5282" t="s">
        <v>9808</v>
      </c>
      <c r="B5282" t="s">
        <v>2703</v>
      </c>
      <c r="C5282" t="s">
        <v>9809</v>
      </c>
      <c r="D5282" t="str">
        <f t="shared" si="164"/>
        <v>#02-34 </v>
      </c>
      <c r="E5282" t="str">
        <f t="shared" si="165"/>
        <v>Tanjong Pagar Plaza Market &amp; Food Centre</v>
      </c>
      <c r="F5282" t="e">
        <f>VLOOKUP(B5282,HawkerCenter!$B$2:$B$11,1,FALSE)</f>
        <v>#N/A</v>
      </c>
    </row>
    <row r="5283" hidden="1" spans="1:6">
      <c r="A5283" t="s">
        <v>9445</v>
      </c>
      <c r="B5283" t="s">
        <v>33</v>
      </c>
      <c r="C5283" t="s">
        <v>9807</v>
      </c>
      <c r="D5283" t="str">
        <f t="shared" si="164"/>
        <v>Singapore </v>
      </c>
      <c r="E5283" t="str">
        <f t="shared" si="165"/>
        <v>738620</v>
      </c>
      <c r="F5283" t="e">
        <f>VLOOKUP(B5283,HawkerCenter!$B$2:$B$11,1,FALSE)</f>
        <v>#N/A</v>
      </c>
    </row>
    <row r="5284" hidden="1" spans="1:6">
      <c r="A5284" t="s">
        <v>9810</v>
      </c>
      <c r="B5284" t="s">
        <v>2518</v>
      </c>
      <c r="C5284" t="s">
        <v>9811</v>
      </c>
      <c r="D5284" t="str">
        <f t="shared" si="164"/>
        <v>#01-02 </v>
      </c>
      <c r="E5284" t="str">
        <f t="shared" si="165"/>
        <v>Kim Keat Palm Food Centre</v>
      </c>
      <c r="F5284" t="e">
        <f>VLOOKUP(B5284,HawkerCenter!$B$2:$B$11,1,FALSE)</f>
        <v>#N/A</v>
      </c>
    </row>
    <row r="5285" hidden="1" spans="1:6">
      <c r="A5285" t="s">
        <v>9796</v>
      </c>
      <c r="B5285" t="s">
        <v>4756</v>
      </c>
      <c r="C5285" t="s">
        <v>4757</v>
      </c>
      <c r="D5285" t="str">
        <f>C5285</f>
        <v>#01-671</v>
      </c>
      <c r="E5285" t="str">
        <f t="shared" si="165"/>
        <v/>
      </c>
      <c r="F5285" t="e">
        <f>VLOOKUP(B5285,HawkerCenter!$B$2:$B$11,1,FALSE)</f>
        <v>#N/A</v>
      </c>
    </row>
    <row r="5286" hidden="1" spans="1:6">
      <c r="A5286" t="s">
        <v>9797</v>
      </c>
      <c r="B5286" t="s">
        <v>7317</v>
      </c>
      <c r="C5286" t="s">
        <v>9798</v>
      </c>
      <c r="D5286" t="str">
        <f t="shared" si="164"/>
        <v>#01-03 </v>
      </c>
      <c r="E5286" t="str">
        <f t="shared" si="165"/>
        <v>Kitchener Complex</v>
      </c>
      <c r="F5286" t="e">
        <f>VLOOKUP(B5286,HawkerCenter!$B$2:$B$11,1,FALSE)</f>
        <v>#N/A</v>
      </c>
    </row>
    <row r="5287" hidden="1" spans="1:6">
      <c r="A5287" t="s">
        <v>9812</v>
      </c>
      <c r="B5287" t="s">
        <v>340</v>
      </c>
      <c r="C5287" t="s">
        <v>9813</v>
      </c>
      <c r="D5287" t="str">
        <f t="shared" si="164"/>
        <v>#01-09 </v>
      </c>
      <c r="E5287" t="str">
        <f t="shared" si="165"/>
        <v>Bendemeer Market &amp; Food Centre</v>
      </c>
      <c r="F5287" t="e">
        <f>VLOOKUP(B5287,HawkerCenter!$B$2:$B$11,1,FALSE)</f>
        <v>#N/A</v>
      </c>
    </row>
    <row r="5288" hidden="1" spans="1:6">
      <c r="A5288" t="s">
        <v>9829</v>
      </c>
      <c r="B5288" t="s">
        <v>9830</v>
      </c>
      <c r="C5288" t="s">
        <v>9831</v>
      </c>
      <c r="D5288" t="str">
        <f t="shared" si="164"/>
        <v>Singapore </v>
      </c>
      <c r="E5288" t="str">
        <f t="shared" si="165"/>
        <v>248318</v>
      </c>
      <c r="F5288" t="e">
        <f>VLOOKUP(B5288,HawkerCenter!$B$2:$B$11,1,FALSE)</f>
        <v>#N/A</v>
      </c>
    </row>
    <row r="5289" hidden="1" spans="1:6">
      <c r="A5289" t="s">
        <v>9832</v>
      </c>
      <c r="B5289" t="s">
        <v>989</v>
      </c>
      <c r="C5289" t="s">
        <v>4182</v>
      </c>
      <c r="D5289" t="str">
        <f>C5289</f>
        <v>#01-346</v>
      </c>
      <c r="E5289" t="str">
        <f t="shared" si="165"/>
        <v/>
      </c>
      <c r="F5289" t="e">
        <f>VLOOKUP(B5289,HawkerCenter!$B$2:$B$11,1,FALSE)</f>
        <v>#N/A</v>
      </c>
    </row>
    <row r="5290" hidden="1" spans="1:6">
      <c r="A5290" t="s">
        <v>9794</v>
      </c>
      <c r="B5290" t="s">
        <v>474</v>
      </c>
      <c r="C5290" t="s">
        <v>9795</v>
      </c>
      <c r="D5290" t="str">
        <f t="shared" si="164"/>
        <v>#01-39 </v>
      </c>
      <c r="E5290" t="str">
        <f t="shared" si="165"/>
        <v/>
      </c>
      <c r="F5290" t="e">
        <f>VLOOKUP(B5290,HawkerCenter!$B$2:$B$11,1,FALSE)</f>
        <v>#N/A</v>
      </c>
    </row>
    <row r="5291" hidden="1" spans="1:6">
      <c r="A5291" t="s">
        <v>9833</v>
      </c>
      <c r="B5291" t="s">
        <v>9834</v>
      </c>
      <c r="C5291" t="s">
        <v>9835</v>
      </c>
      <c r="D5291" t="str">
        <f t="shared" si="164"/>
        <v>#03-33 </v>
      </c>
      <c r="E5291" t="str">
        <f t="shared" si="165"/>
        <v>Upper Serangoon Shopping Centre</v>
      </c>
      <c r="F5291" t="e">
        <f>VLOOKUP(B5291,HawkerCenter!$B$2:$B$11,1,FALSE)</f>
        <v>#N/A</v>
      </c>
    </row>
    <row r="5292" hidden="1" spans="1:6">
      <c r="A5292" t="s">
        <v>9836</v>
      </c>
      <c r="B5292" t="s">
        <v>15</v>
      </c>
      <c r="C5292" t="s">
        <v>9837</v>
      </c>
      <c r="D5292" t="str">
        <f t="shared" si="164"/>
        <v>#02-69 </v>
      </c>
      <c r="E5292" t="str">
        <f t="shared" si="165"/>
        <v>Tiong Bahru Market</v>
      </c>
      <c r="F5292" t="e">
        <f>VLOOKUP(B5292,HawkerCenter!$B$2:$B$11,1,FALSE)</f>
        <v>#N/A</v>
      </c>
    </row>
    <row r="5293" hidden="1" spans="1:6">
      <c r="A5293" t="s">
        <v>9838</v>
      </c>
      <c r="B5293" t="s">
        <v>1047</v>
      </c>
      <c r="C5293" t="s">
        <v>9838</v>
      </c>
      <c r="D5293" t="str">
        <f t="shared" si="164"/>
        <v>Blk </v>
      </c>
      <c r="E5293" t="str">
        <f t="shared" si="165"/>
        <v>75 Lorong 5 Toa Payoh Food Centre</v>
      </c>
      <c r="F5293" t="e">
        <f>VLOOKUP(B5293,HawkerCenter!$B$2:$B$11,1,FALSE)</f>
        <v>#N/A</v>
      </c>
    </row>
    <row r="5294" hidden="1" spans="1:6">
      <c r="A5294" t="s">
        <v>9839</v>
      </c>
      <c r="B5294" t="s">
        <v>9840</v>
      </c>
      <c r="C5294" t="s">
        <v>9841</v>
      </c>
      <c r="D5294" t="str">
        <f>C5294</f>
        <v>#01-328</v>
      </c>
      <c r="E5294" t="str">
        <f t="shared" si="165"/>
        <v/>
      </c>
      <c r="F5294" t="e">
        <f>VLOOKUP(B5294,HawkerCenter!$B$2:$B$11,1,FALSE)</f>
        <v>#N/A</v>
      </c>
    </row>
    <row r="5295" hidden="1" spans="1:6">
      <c r="A5295" t="s">
        <v>9842</v>
      </c>
      <c r="B5295" t="s">
        <v>2662</v>
      </c>
      <c r="C5295" t="s">
        <v>9843</v>
      </c>
      <c r="D5295" t="str">
        <f t="shared" si="164"/>
        <v>#01-210 </v>
      </c>
      <c r="E5295" t="str">
        <f t="shared" si="165"/>
        <v>Mr Teh Tarik Coffeeshop</v>
      </c>
      <c r="F5295" t="e">
        <f>VLOOKUP(B5295,HawkerCenter!$B$2:$B$11,1,FALSE)</f>
        <v>#N/A</v>
      </c>
    </row>
    <row r="5296" hidden="1" spans="1:6">
      <c r="A5296" t="s">
        <v>9844</v>
      </c>
      <c r="B5296" t="s">
        <v>3396</v>
      </c>
      <c r="C5296" t="s">
        <v>3397</v>
      </c>
      <c r="D5296" t="str">
        <f>C5296</f>
        <v>#01-4476</v>
      </c>
      <c r="E5296" t="str">
        <f t="shared" si="165"/>
        <v/>
      </c>
      <c r="F5296" t="e">
        <f>VLOOKUP(B5296,HawkerCenter!$B$2:$B$11,1,FALSE)</f>
        <v>#N/A</v>
      </c>
    </row>
    <row r="5297" hidden="1" spans="1:6">
      <c r="A5297" t="s">
        <v>9845</v>
      </c>
      <c r="B5297" t="s">
        <v>5140</v>
      </c>
      <c r="C5297" t="s">
        <v>9846</v>
      </c>
      <c r="D5297" t="str">
        <f t="shared" si="164"/>
        <v>Singapore </v>
      </c>
      <c r="E5297" t="str">
        <f t="shared" si="165"/>
        <v>141001</v>
      </c>
      <c r="F5297" t="e">
        <f>VLOOKUP(B5297,HawkerCenter!$B$2:$B$11,1,FALSE)</f>
        <v>#N/A</v>
      </c>
    </row>
    <row r="5298" hidden="1" spans="1:6">
      <c r="A5298" t="s">
        <v>9847</v>
      </c>
      <c r="B5298" t="s">
        <v>9848</v>
      </c>
      <c r="C5298" t="s">
        <v>9849</v>
      </c>
      <c r="D5298" t="str">
        <f t="shared" si="164"/>
        <v>Singapore </v>
      </c>
      <c r="E5298" t="str">
        <f t="shared" si="165"/>
        <v>388176</v>
      </c>
      <c r="F5298" t="e">
        <f>VLOOKUP(B5298,HawkerCenter!$B$2:$B$11,1,FALSE)</f>
        <v>#N/A</v>
      </c>
    </row>
    <row r="5299" hidden="1" spans="1:6">
      <c r="A5299" t="s">
        <v>9850</v>
      </c>
      <c r="B5299" t="s">
        <v>7759</v>
      </c>
      <c r="C5299" t="s">
        <v>9851</v>
      </c>
      <c r="D5299" t="str">
        <f t="shared" si="164"/>
        <v>Singapore </v>
      </c>
      <c r="E5299" t="str">
        <f t="shared" si="165"/>
        <v>418464</v>
      </c>
      <c r="F5299" t="e">
        <f>VLOOKUP(B5299,HawkerCenter!$B$2:$B$11,1,FALSE)</f>
        <v>#N/A</v>
      </c>
    </row>
    <row r="5300" hidden="1" spans="1:6">
      <c r="A5300" t="s">
        <v>9852</v>
      </c>
      <c r="B5300" t="s">
        <v>164</v>
      </c>
      <c r="C5300" t="s">
        <v>173</v>
      </c>
      <c r="D5300" t="str">
        <f>C5300</f>
        <v>#01-324</v>
      </c>
      <c r="E5300" t="str">
        <f t="shared" si="165"/>
        <v/>
      </c>
      <c r="F5300" t="e">
        <f>VLOOKUP(B5300,HawkerCenter!$B$2:$B$11,1,FALSE)</f>
        <v>#N/A</v>
      </c>
    </row>
    <row r="5301" hidden="1" spans="1:6">
      <c r="A5301" t="s">
        <v>9853</v>
      </c>
      <c r="B5301" t="s">
        <v>2005</v>
      </c>
      <c r="C5301" t="s">
        <v>9854</v>
      </c>
      <c r="D5301" t="str">
        <f t="shared" si="164"/>
        <v>#01-105 </v>
      </c>
      <c r="E5301" t="str">
        <f t="shared" si="165"/>
        <v>MP59 Food House</v>
      </c>
      <c r="F5301" t="e">
        <f>VLOOKUP(B5301,HawkerCenter!$B$2:$B$11,1,FALSE)</f>
        <v>#N/A</v>
      </c>
    </row>
    <row r="5302" hidden="1" spans="1:6">
      <c r="A5302" t="s">
        <v>9855</v>
      </c>
      <c r="B5302" t="s">
        <v>4688</v>
      </c>
      <c r="C5302" t="s">
        <v>4689</v>
      </c>
      <c r="D5302" t="str">
        <f>C5302</f>
        <v>#01-49</v>
      </c>
      <c r="E5302" t="str">
        <f t="shared" si="165"/>
        <v/>
      </c>
      <c r="F5302" t="e">
        <f>VLOOKUP(B5302,HawkerCenter!$B$2:$B$11,1,FALSE)</f>
        <v>#N/A</v>
      </c>
    </row>
    <row r="5303" hidden="1" spans="1:6">
      <c r="A5303" t="s">
        <v>9856</v>
      </c>
      <c r="B5303" t="s">
        <v>23</v>
      </c>
      <c r="C5303" t="s">
        <v>9857</v>
      </c>
      <c r="D5303" t="str">
        <f t="shared" si="164"/>
        <v>#01-77 </v>
      </c>
      <c r="E5303" t="str">
        <f t="shared" si="165"/>
        <v>Maxwell Food Centre</v>
      </c>
      <c r="F5303" t="e">
        <f>VLOOKUP(B5303,HawkerCenter!$B$2:$B$11,1,FALSE)</f>
        <v>#N/A</v>
      </c>
    </row>
    <row r="5304" hidden="1" spans="1:6">
      <c r="A5304" t="s">
        <v>9858</v>
      </c>
      <c r="B5304" t="s">
        <v>2424</v>
      </c>
      <c r="C5304" t="s">
        <v>9859</v>
      </c>
      <c r="D5304" t="str">
        <f t="shared" si="164"/>
        <v>#03-130 </v>
      </c>
      <c r="E5304" t="str">
        <f t="shared" si="165"/>
        <v>Taman Jurong Market &amp; Food Centre</v>
      </c>
      <c r="F5304" t="e">
        <f>VLOOKUP(B5304,HawkerCenter!$B$2:$B$11,1,FALSE)</f>
        <v>#N/A</v>
      </c>
    </row>
    <row r="5305" hidden="1" spans="1:6">
      <c r="A5305" t="s">
        <v>9860</v>
      </c>
      <c r="B5305" t="s">
        <v>5</v>
      </c>
      <c r="C5305" t="s">
        <v>9861</v>
      </c>
      <c r="D5305" t="str">
        <f t="shared" si="164"/>
        <v>#02-100/103 </v>
      </c>
      <c r="E5305" t="str">
        <f t="shared" si="165"/>
        <v>Amoy Street Food Centre</v>
      </c>
      <c r="F5305" t="str">
        <f>VLOOKUP(B5305,HawkerCenter!$B$2:$B$11,1,FALSE)</f>
        <v>7 Maxwell Road</v>
      </c>
    </row>
    <row r="5306" hidden="1" spans="1:6">
      <c r="A5306" t="s">
        <v>9862</v>
      </c>
      <c r="B5306" t="s">
        <v>1483</v>
      </c>
      <c r="C5306" t="s">
        <v>9863</v>
      </c>
      <c r="D5306" t="str">
        <f t="shared" si="164"/>
        <v>#01-35 </v>
      </c>
      <c r="E5306" t="str">
        <f t="shared" si="165"/>
        <v>Bedok Reservoir Road Block 630 Market &amp; Food Centre</v>
      </c>
      <c r="F5306" t="e">
        <f>VLOOKUP(B5306,HawkerCenter!$B$2:$B$11,1,FALSE)</f>
        <v>#N/A</v>
      </c>
    </row>
    <row r="5307" hidden="1" spans="1:6">
      <c r="A5307" t="s">
        <v>9864</v>
      </c>
      <c r="B5307" t="s">
        <v>2961</v>
      </c>
      <c r="C5307" t="s">
        <v>2962</v>
      </c>
      <c r="D5307" t="str">
        <f t="shared" si="164"/>
        <v>#01-707 </v>
      </c>
      <c r="E5307" t="str">
        <f t="shared" si="165"/>
        <v>Food Point</v>
      </c>
      <c r="F5307" t="e">
        <f>VLOOKUP(B5307,HawkerCenter!$B$2:$B$11,1,FALSE)</f>
        <v>#N/A</v>
      </c>
    </row>
    <row r="5308" hidden="1" spans="1:6">
      <c r="A5308" t="s">
        <v>9865</v>
      </c>
      <c r="B5308" t="s">
        <v>2090</v>
      </c>
      <c r="C5308" t="s">
        <v>9866</v>
      </c>
      <c r="D5308" t="str">
        <f t="shared" si="164"/>
        <v>Hock </v>
      </c>
      <c r="E5308" t="str">
        <f t="shared" si="165"/>
        <v>Sam Hoe &amp; Co Fu San He Coffeeshop</v>
      </c>
      <c r="F5308" t="e">
        <f>VLOOKUP(B5308,HawkerCenter!$B$2:$B$11,1,FALSE)</f>
        <v>#N/A</v>
      </c>
    </row>
    <row r="5309" hidden="1" spans="1:6">
      <c r="A5309" t="s">
        <v>9867</v>
      </c>
      <c r="B5309" t="s">
        <v>656</v>
      </c>
      <c r="C5309" t="s">
        <v>9868</v>
      </c>
      <c r="D5309" t="str">
        <f t="shared" si="164"/>
        <v>#01-10 </v>
      </c>
      <c r="E5309" t="str">
        <f t="shared" si="165"/>
        <v>Telok Blangah Drive Block 79 Food Centre</v>
      </c>
      <c r="F5309" t="e">
        <f>VLOOKUP(B5309,HawkerCenter!$B$2:$B$11,1,FALSE)</f>
        <v>#N/A</v>
      </c>
    </row>
    <row r="5310" hidden="1" spans="1:6">
      <c r="A5310" t="s">
        <v>9869</v>
      </c>
      <c r="B5310" t="s">
        <v>7</v>
      </c>
      <c r="C5310" t="s">
        <v>9870</v>
      </c>
      <c r="D5310" t="str">
        <f t="shared" si="164"/>
        <v>#01-19 </v>
      </c>
      <c r="E5310" t="str">
        <f t="shared" si="165"/>
        <v>ABC Brickworks Market &amp; Food Centre</v>
      </c>
      <c r="F5310" t="str">
        <f>VLOOKUP(B5310,HawkerCenter!$B$2:$B$11,1,FALSE)</f>
        <v>6 Jalan Bukit Merah</v>
      </c>
    </row>
    <row r="5311" hidden="1" spans="1:6">
      <c r="A5311" t="s">
        <v>9871</v>
      </c>
      <c r="B5311" t="s">
        <v>7</v>
      </c>
      <c r="C5311" t="s">
        <v>9872</v>
      </c>
      <c r="D5311" t="str">
        <f t="shared" si="164"/>
        <v>#01-10 </v>
      </c>
      <c r="E5311" t="str">
        <f t="shared" si="165"/>
        <v>ABC Brickworks Market &amp; Food Centre</v>
      </c>
      <c r="F5311" t="str">
        <f>VLOOKUP(B5311,HawkerCenter!$B$2:$B$11,1,FALSE)</f>
        <v>6 Jalan Bukit Merah</v>
      </c>
    </row>
    <row r="5312" hidden="1" spans="1:6">
      <c r="A5312" t="s">
        <v>9865</v>
      </c>
      <c r="B5312" t="s">
        <v>2090</v>
      </c>
      <c r="C5312" t="s">
        <v>9866</v>
      </c>
      <c r="D5312" t="str">
        <f t="shared" si="164"/>
        <v>Hock </v>
      </c>
      <c r="E5312" t="str">
        <f t="shared" si="165"/>
        <v>Sam Hoe &amp; Co Fu San He Coffeeshop</v>
      </c>
      <c r="F5312" t="e">
        <f>VLOOKUP(B5312,HawkerCenter!$B$2:$B$11,1,FALSE)</f>
        <v>#N/A</v>
      </c>
    </row>
    <row r="5313" hidden="1" spans="1:6">
      <c r="A5313" t="s">
        <v>9873</v>
      </c>
      <c r="B5313" t="s">
        <v>614</v>
      </c>
      <c r="C5313" t="s">
        <v>9874</v>
      </c>
      <c r="D5313" t="str">
        <f t="shared" si="164"/>
        <v>#01-17 </v>
      </c>
      <c r="E5313" t="str">
        <f t="shared" si="165"/>
        <v>Yishun Park Hawker Centre</v>
      </c>
      <c r="F5313" t="e">
        <f>VLOOKUP(B5313,HawkerCenter!$B$2:$B$11,1,FALSE)</f>
        <v>#N/A</v>
      </c>
    </row>
    <row r="5314" hidden="1" spans="1:6">
      <c r="A5314" t="s">
        <v>9875</v>
      </c>
      <c r="B5314" t="s">
        <v>9876</v>
      </c>
      <c r="C5314" t="s">
        <v>9877</v>
      </c>
      <c r="D5314" t="str">
        <f t="shared" si="164"/>
        <v>Singapore </v>
      </c>
      <c r="E5314" t="str">
        <f t="shared" si="165"/>
        <v>207668</v>
      </c>
      <c r="F5314" t="e">
        <f>VLOOKUP(B5314,HawkerCenter!$B$2:$B$11,1,FALSE)</f>
        <v>#N/A</v>
      </c>
    </row>
    <row r="5315" hidden="1" spans="1:6">
      <c r="A5315" t="s">
        <v>9858</v>
      </c>
      <c r="B5315" t="s">
        <v>2424</v>
      </c>
      <c r="C5315" t="s">
        <v>9859</v>
      </c>
      <c r="D5315" t="str">
        <f t="shared" ref="D5315:D5378" si="166">LEFT(C5315,FIND(" ",C5315))</f>
        <v>#03-130 </v>
      </c>
      <c r="E5315" t="str">
        <f t="shared" ref="E5315:E5378" si="167">RIGHT(C5315,LEN(C5315)-LEN(D5315))</f>
        <v>Taman Jurong Market &amp; Food Centre</v>
      </c>
      <c r="F5315" t="e">
        <f>VLOOKUP(B5315,HawkerCenter!$B$2:$B$11,1,FALSE)</f>
        <v>#N/A</v>
      </c>
    </row>
    <row r="5316" hidden="1" spans="1:6">
      <c r="A5316" t="s">
        <v>9878</v>
      </c>
      <c r="B5316" t="s">
        <v>195</v>
      </c>
      <c r="C5316" t="s">
        <v>9879</v>
      </c>
      <c r="D5316" t="str">
        <f t="shared" si="166"/>
        <v>#01-41 </v>
      </c>
      <c r="E5316" t="str">
        <f t="shared" si="167"/>
        <v>Serangoon Garden Market</v>
      </c>
      <c r="F5316" t="e">
        <f>VLOOKUP(B5316,HawkerCenter!$B$2:$B$11,1,FALSE)</f>
        <v>#N/A</v>
      </c>
    </row>
    <row r="5317" hidden="1" spans="1:6">
      <c r="A5317" t="s">
        <v>9880</v>
      </c>
      <c r="B5317" t="s">
        <v>825</v>
      </c>
      <c r="C5317" t="s">
        <v>9881</v>
      </c>
      <c r="D5317" t="str">
        <f t="shared" si="166"/>
        <v>#B1-194/195 </v>
      </c>
      <c r="E5317" t="str">
        <f t="shared" si="167"/>
        <v>&amp; #B1-203-205N Northpoint City South Wing</v>
      </c>
      <c r="F5317" t="e">
        <f>VLOOKUP(B5317,HawkerCenter!$B$2:$B$11,1,FALSE)</f>
        <v>#N/A</v>
      </c>
    </row>
    <row r="5318" hidden="1" spans="1:6">
      <c r="A5318" t="s">
        <v>9882</v>
      </c>
      <c r="B5318" t="s">
        <v>79</v>
      </c>
      <c r="C5318" t="s">
        <v>9883</v>
      </c>
      <c r="D5318" t="str">
        <f t="shared" si="166"/>
        <v>#01-16/22 </v>
      </c>
      <c r="E5318" t="str">
        <f t="shared" si="167"/>
        <v>ARC 380 Bgain380</v>
      </c>
      <c r="F5318" t="e">
        <f>VLOOKUP(B5318,HawkerCenter!$B$2:$B$11,1,FALSE)</f>
        <v>#N/A</v>
      </c>
    </row>
    <row r="5319" hidden="1" spans="1:6">
      <c r="A5319" t="s">
        <v>9884</v>
      </c>
      <c r="B5319" t="s">
        <v>664</v>
      </c>
      <c r="C5319" t="s">
        <v>665</v>
      </c>
      <c r="D5319" t="str">
        <f t="shared" si="166"/>
        <v>#02-07 </v>
      </c>
      <c r="E5319" t="str">
        <f t="shared" si="167"/>
        <v>Pasir Ris Central Hawker Centre</v>
      </c>
      <c r="F5319" t="e">
        <f>VLOOKUP(B5319,HawkerCenter!$B$2:$B$11,1,FALSE)</f>
        <v>#N/A</v>
      </c>
    </row>
    <row r="5320" hidden="1" spans="1:6">
      <c r="A5320" t="s">
        <v>9885</v>
      </c>
      <c r="B5320" t="s">
        <v>5</v>
      </c>
      <c r="C5320" t="s">
        <v>9886</v>
      </c>
      <c r="D5320" t="str">
        <f t="shared" si="166"/>
        <v>#01-30 </v>
      </c>
      <c r="E5320" t="str">
        <f t="shared" si="167"/>
        <v>Amoy Street Food Centre</v>
      </c>
      <c r="F5320" t="str">
        <f>VLOOKUP(B5320,HawkerCenter!$B$2:$B$11,1,FALSE)</f>
        <v>7 Maxwell Road</v>
      </c>
    </row>
    <row r="5321" hidden="1" spans="1:6">
      <c r="A5321" t="s">
        <v>9887</v>
      </c>
      <c r="B5321" t="s">
        <v>9888</v>
      </c>
      <c r="C5321" t="s">
        <v>9889</v>
      </c>
      <c r="D5321" t="str">
        <f t="shared" si="166"/>
        <v>#02-09/10 </v>
      </c>
      <c r="E5321" t="str">
        <f t="shared" si="167"/>
        <v>Dawson Place Koufu</v>
      </c>
      <c r="F5321" t="e">
        <f>VLOOKUP(B5321,HawkerCenter!$B$2:$B$11,1,FALSE)</f>
        <v>#N/A</v>
      </c>
    </row>
    <row r="5322" hidden="1" spans="1:6">
      <c r="A5322" t="s">
        <v>9890</v>
      </c>
      <c r="B5322" t="s">
        <v>9891</v>
      </c>
      <c r="C5322" t="s">
        <v>1490</v>
      </c>
      <c r="D5322" t="str">
        <f>C5322</f>
        <v>#01-03</v>
      </c>
      <c r="E5322" t="str">
        <f t="shared" si="167"/>
        <v/>
      </c>
      <c r="F5322" t="e">
        <f>VLOOKUP(B5322,HawkerCenter!$B$2:$B$11,1,FALSE)</f>
        <v>#N/A</v>
      </c>
    </row>
    <row r="5323" hidden="1" spans="1:6">
      <c r="A5323" t="s">
        <v>9892</v>
      </c>
      <c r="B5323" t="s">
        <v>7</v>
      </c>
      <c r="C5323" t="s">
        <v>9893</v>
      </c>
      <c r="D5323" t="str">
        <f t="shared" si="166"/>
        <v>#01-113 </v>
      </c>
      <c r="E5323" t="str">
        <f t="shared" si="167"/>
        <v>ABC Brickworks Market &amp; Food Centre</v>
      </c>
      <c r="F5323" t="str">
        <f>VLOOKUP(B5323,HawkerCenter!$B$2:$B$11,1,FALSE)</f>
        <v>6 Jalan Bukit Merah</v>
      </c>
    </row>
    <row r="5324" hidden="1" spans="1:6">
      <c r="A5324" t="s">
        <v>9894</v>
      </c>
      <c r="B5324" t="s">
        <v>11</v>
      </c>
      <c r="C5324" t="s">
        <v>5677</v>
      </c>
      <c r="D5324" t="str">
        <f t="shared" si="166"/>
        <v>#B1-45 </v>
      </c>
      <c r="E5324" t="str">
        <f t="shared" si="167"/>
        <v>Golden Mile Food Centre</v>
      </c>
      <c r="F5324" t="str">
        <f>VLOOKUP(B5324,HawkerCenter!$B$2:$B$11,1,FALSE)</f>
        <v>505 Beach Road</v>
      </c>
    </row>
    <row r="5325" hidden="1" spans="1:6">
      <c r="A5325" t="s">
        <v>9895</v>
      </c>
      <c r="B5325" t="s">
        <v>5158</v>
      </c>
      <c r="C5325" t="s">
        <v>9896</v>
      </c>
      <c r="D5325" t="str">
        <f t="shared" si="166"/>
        <v>#01-164 </v>
      </c>
      <c r="E5325" t="str">
        <f t="shared" si="167"/>
        <v>Lim-Kopi Foodcourt</v>
      </c>
      <c r="F5325" t="e">
        <f>VLOOKUP(B5325,HawkerCenter!$B$2:$B$11,1,FALSE)</f>
        <v>#N/A</v>
      </c>
    </row>
    <row r="5326" hidden="1" spans="1:6">
      <c r="A5326" t="s">
        <v>9897</v>
      </c>
      <c r="B5326" t="s">
        <v>8075</v>
      </c>
      <c r="C5326" t="s">
        <v>1978</v>
      </c>
      <c r="D5326" t="str">
        <f>C5326</f>
        <v>#01-150</v>
      </c>
      <c r="E5326" t="str">
        <f t="shared" si="167"/>
        <v/>
      </c>
      <c r="F5326" t="e">
        <f>VLOOKUP(B5326,HawkerCenter!$B$2:$B$11,1,FALSE)</f>
        <v>#N/A</v>
      </c>
    </row>
    <row r="5327" hidden="1" spans="1:6">
      <c r="A5327" t="s">
        <v>9898</v>
      </c>
      <c r="B5327" t="s">
        <v>9899</v>
      </c>
      <c r="C5327" t="s">
        <v>48</v>
      </c>
      <c r="D5327" t="str">
        <f>C5327</f>
        <v>#01-01</v>
      </c>
      <c r="E5327" t="str">
        <f t="shared" si="167"/>
        <v/>
      </c>
      <c r="F5327" t="e">
        <f>VLOOKUP(B5327,HawkerCenter!$B$2:$B$11,1,FALSE)</f>
        <v>#N/A</v>
      </c>
    </row>
    <row r="5328" hidden="1" spans="1:6">
      <c r="A5328" t="s">
        <v>9900</v>
      </c>
      <c r="B5328" t="s">
        <v>447</v>
      </c>
      <c r="C5328" t="s">
        <v>448</v>
      </c>
      <c r="D5328" t="str">
        <f t="shared" si="166"/>
        <v>#01-29 </v>
      </c>
      <c r="E5328" t="str">
        <f t="shared" si="167"/>
        <v>Waterloo Centre</v>
      </c>
      <c r="F5328" t="e">
        <f>VLOOKUP(B5328,HawkerCenter!$B$2:$B$11,1,FALSE)</f>
        <v>#N/A</v>
      </c>
    </row>
    <row r="5329" hidden="1" spans="1:6">
      <c r="A5329" t="s">
        <v>9901</v>
      </c>
      <c r="B5329" t="s">
        <v>9902</v>
      </c>
      <c r="C5329" t="s">
        <v>9903</v>
      </c>
      <c r="D5329" t="str">
        <f t="shared" si="166"/>
        <v>#01-2188 </v>
      </c>
      <c r="E5329" t="str">
        <f t="shared" si="167"/>
        <v>Chang Cheng Mee Wah</v>
      </c>
      <c r="F5329" t="e">
        <f>VLOOKUP(B5329,HawkerCenter!$B$2:$B$11,1,FALSE)</f>
        <v>#N/A</v>
      </c>
    </row>
    <row r="5330" hidden="1" spans="1:6">
      <c r="A5330" t="s">
        <v>9904</v>
      </c>
      <c r="B5330" t="s">
        <v>7591</v>
      </c>
      <c r="C5330" t="s">
        <v>9905</v>
      </c>
      <c r="D5330" t="str">
        <f t="shared" si="166"/>
        <v>Singapore </v>
      </c>
      <c r="E5330" t="str">
        <f t="shared" si="167"/>
        <v>650374</v>
      </c>
      <c r="F5330" t="e">
        <f>VLOOKUP(B5330,HawkerCenter!$B$2:$B$11,1,FALSE)</f>
        <v>#N/A</v>
      </c>
    </row>
    <row r="5331" hidden="1" spans="1:6">
      <c r="A5331" t="s">
        <v>9906</v>
      </c>
      <c r="B5331" t="s">
        <v>9907</v>
      </c>
      <c r="C5331" t="s">
        <v>9908</v>
      </c>
      <c r="D5331" t="str">
        <f t="shared" si="166"/>
        <v>Singapore </v>
      </c>
      <c r="E5331" t="str">
        <f t="shared" si="167"/>
        <v>150058</v>
      </c>
      <c r="F5331" t="e">
        <f>VLOOKUP(B5331,HawkerCenter!$B$2:$B$11,1,FALSE)</f>
        <v>#N/A</v>
      </c>
    </row>
    <row r="5332" hidden="1" spans="1:6">
      <c r="A5332" t="s">
        <v>9909</v>
      </c>
      <c r="B5332" t="s">
        <v>1161</v>
      </c>
      <c r="C5332" t="s">
        <v>9910</v>
      </c>
      <c r="D5332" t="str">
        <f t="shared" si="166"/>
        <v>#01-28 </v>
      </c>
      <c r="E5332" t="str">
        <f t="shared" si="167"/>
        <v>Toa Payoh Lorong 8 Market &amp; Food Centre</v>
      </c>
      <c r="F5332" t="e">
        <f>VLOOKUP(B5332,HawkerCenter!$B$2:$B$11,1,FALSE)</f>
        <v>#N/A</v>
      </c>
    </row>
    <row r="5333" hidden="1" spans="1:6">
      <c r="A5333" t="s">
        <v>9911</v>
      </c>
      <c r="B5333" t="s">
        <v>9907</v>
      </c>
      <c r="C5333" t="s">
        <v>9908</v>
      </c>
      <c r="D5333" t="str">
        <f t="shared" si="166"/>
        <v>Singapore </v>
      </c>
      <c r="E5333" t="str">
        <f t="shared" si="167"/>
        <v>150058</v>
      </c>
      <c r="F5333" t="e">
        <f>VLOOKUP(B5333,HawkerCenter!$B$2:$B$11,1,FALSE)</f>
        <v>#N/A</v>
      </c>
    </row>
    <row r="5334" hidden="1" spans="1:6">
      <c r="A5334" t="s">
        <v>9912</v>
      </c>
      <c r="B5334" t="s">
        <v>7689</v>
      </c>
      <c r="C5334" t="s">
        <v>9913</v>
      </c>
      <c r="D5334" t="str">
        <f t="shared" si="166"/>
        <v>#01-46/47/48/49/50 </v>
      </c>
      <c r="E5334" t="str">
        <f t="shared" si="167"/>
        <v>Millenia Walk</v>
      </c>
      <c r="F5334" t="e">
        <f>VLOOKUP(B5334,HawkerCenter!$B$2:$B$11,1,FALSE)</f>
        <v>#N/A</v>
      </c>
    </row>
    <row r="5335" hidden="1" spans="1:6">
      <c r="A5335" t="s">
        <v>9914</v>
      </c>
      <c r="B5335" t="s">
        <v>7</v>
      </c>
      <c r="C5335" t="s">
        <v>9915</v>
      </c>
      <c r="D5335" t="str">
        <f t="shared" si="166"/>
        <v>#01-20 </v>
      </c>
      <c r="E5335" t="str">
        <f t="shared" si="167"/>
        <v>ABC Brickworks Market &amp; Food Centre</v>
      </c>
      <c r="F5335" t="str">
        <f>VLOOKUP(B5335,HawkerCenter!$B$2:$B$11,1,FALSE)</f>
        <v>6 Jalan Bukit Merah</v>
      </c>
    </row>
    <row r="5336" spans="1:6">
      <c r="A5336" t="s">
        <v>9916</v>
      </c>
      <c r="B5336" t="s">
        <v>3689</v>
      </c>
      <c r="C5336" t="s">
        <v>6701</v>
      </c>
      <c r="D5336" t="str">
        <f t="shared" si="166"/>
        <v>#01-401 </v>
      </c>
      <c r="E5336" t="str">
        <f t="shared" si="167"/>
        <v>Meng Soon Huat Food Centre</v>
      </c>
      <c r="F5336" t="e">
        <f>VLOOKUP(B5336,HawkerCenter!$B$2:$B$11,1,FALSE)</f>
        <v>#N/A</v>
      </c>
    </row>
    <row r="5337" hidden="1" spans="1:6">
      <c r="A5337" t="s">
        <v>9917</v>
      </c>
      <c r="B5337" t="s">
        <v>19</v>
      </c>
      <c r="C5337" t="s">
        <v>9918</v>
      </c>
      <c r="D5337" t="str">
        <f t="shared" si="166"/>
        <v>#01-11 </v>
      </c>
      <c r="E5337" t="str">
        <f t="shared" si="167"/>
        <v>Ghim Moh Market &amp; Food Centre</v>
      </c>
      <c r="F5337" t="e">
        <f>VLOOKUP(B5337,HawkerCenter!$B$2:$B$11,1,FALSE)</f>
        <v>#N/A</v>
      </c>
    </row>
    <row r="5338" hidden="1" spans="1:6">
      <c r="A5338" t="s">
        <v>9919</v>
      </c>
      <c r="B5338" t="s">
        <v>614</v>
      </c>
      <c r="C5338" t="s">
        <v>9920</v>
      </c>
      <c r="D5338" t="str">
        <f t="shared" si="166"/>
        <v>#01-27 </v>
      </c>
      <c r="E5338" t="str">
        <f t="shared" si="167"/>
        <v>Yishun Park Hawker Centre</v>
      </c>
      <c r="F5338" t="e">
        <f>VLOOKUP(B5338,HawkerCenter!$B$2:$B$11,1,FALSE)</f>
        <v>#N/A</v>
      </c>
    </row>
    <row r="5339" hidden="1" spans="1:6">
      <c r="A5339" t="s">
        <v>9921</v>
      </c>
      <c r="B5339" t="s">
        <v>1741</v>
      </c>
      <c r="C5339" t="s">
        <v>9922</v>
      </c>
      <c r="D5339" t="str">
        <f t="shared" si="166"/>
        <v>Singapore </v>
      </c>
      <c r="E5339" t="str">
        <f t="shared" si="167"/>
        <v>120353</v>
      </c>
      <c r="F5339" t="e">
        <f>VLOOKUP(B5339,HawkerCenter!$B$2:$B$11,1,FALSE)</f>
        <v>#N/A</v>
      </c>
    </row>
    <row r="5340" hidden="1" spans="1:6">
      <c r="A5340" t="s">
        <v>9923</v>
      </c>
      <c r="B5340" t="s">
        <v>3152</v>
      </c>
      <c r="C5340" t="s">
        <v>9924</v>
      </c>
      <c r="D5340" t="str">
        <f t="shared" si="166"/>
        <v>#01-108/109 </v>
      </c>
      <c r="E5340" t="str">
        <f t="shared" si="167"/>
        <v>NEWest</v>
      </c>
      <c r="F5340" t="e">
        <f>VLOOKUP(B5340,HawkerCenter!$B$2:$B$11,1,FALSE)</f>
        <v>#N/A</v>
      </c>
    </row>
    <row r="5341" hidden="1" spans="1:6">
      <c r="A5341" t="s">
        <v>9925</v>
      </c>
      <c r="B5341" t="s">
        <v>8953</v>
      </c>
      <c r="C5341" t="s">
        <v>8954</v>
      </c>
      <c r="D5341" t="str">
        <f t="shared" si="166"/>
        <v>Changi </v>
      </c>
      <c r="E5341" t="str">
        <f t="shared" si="167"/>
        <v>Simei Community Club</v>
      </c>
      <c r="F5341" t="e">
        <f>VLOOKUP(B5341,HawkerCenter!$B$2:$B$11,1,FALSE)</f>
        <v>#N/A</v>
      </c>
    </row>
    <row r="5342" hidden="1" spans="1:6">
      <c r="A5342" t="s">
        <v>9926</v>
      </c>
      <c r="B5342" t="s">
        <v>6725</v>
      </c>
      <c r="C5342" t="s">
        <v>9927</v>
      </c>
      <c r="D5342" t="str">
        <f t="shared" si="166"/>
        <v>#01-88 </v>
      </c>
      <c r="E5342" t="str">
        <f t="shared" si="167"/>
        <v>Food Hub</v>
      </c>
      <c r="F5342" t="e">
        <f>VLOOKUP(B5342,HawkerCenter!$B$2:$B$11,1,FALSE)</f>
        <v>#N/A</v>
      </c>
    </row>
    <row r="5343" hidden="1" spans="1:6">
      <c r="A5343" t="s">
        <v>9928</v>
      </c>
      <c r="B5343" t="s">
        <v>13</v>
      </c>
      <c r="C5343" t="s">
        <v>9929</v>
      </c>
      <c r="D5343" t="str">
        <f t="shared" si="166"/>
        <v>#02-32 </v>
      </c>
      <c r="E5343" t="str">
        <f t="shared" si="167"/>
        <v>Chinatown Complex Market &amp; Food Centre</v>
      </c>
      <c r="F5343" t="e">
        <f>VLOOKUP(B5343,HawkerCenter!$B$2:$B$11,1,FALSE)</f>
        <v>#N/A</v>
      </c>
    </row>
    <row r="5344" hidden="1" spans="1:6">
      <c r="A5344" t="s">
        <v>9930</v>
      </c>
      <c r="B5344" t="s">
        <v>88</v>
      </c>
      <c r="C5344" t="s">
        <v>9931</v>
      </c>
      <c r="D5344" t="str">
        <f t="shared" si="166"/>
        <v>#01-12 </v>
      </c>
      <c r="E5344" t="str">
        <f t="shared" si="167"/>
        <v>A'Posh BizHub</v>
      </c>
      <c r="F5344" t="e">
        <f>VLOOKUP(B5344,HawkerCenter!$B$2:$B$11,1,FALSE)</f>
        <v>#N/A</v>
      </c>
    </row>
    <row r="5345" hidden="1" spans="1:6">
      <c r="A5345" t="s">
        <v>9932</v>
      </c>
      <c r="B5345" t="s">
        <v>454</v>
      </c>
      <c r="C5345" t="s">
        <v>9933</v>
      </c>
      <c r="D5345" t="str">
        <f t="shared" si="166"/>
        <v>#B2-K23 </v>
      </c>
      <c r="E5345" t="str">
        <f t="shared" si="167"/>
        <v>VivoCity</v>
      </c>
      <c r="F5345" t="e">
        <f>VLOOKUP(B5345,HawkerCenter!$B$2:$B$11,1,FALSE)</f>
        <v>#N/A</v>
      </c>
    </row>
    <row r="5346" hidden="1" spans="1:6">
      <c r="A5346" t="s">
        <v>9934</v>
      </c>
      <c r="B5346" t="s">
        <v>9935</v>
      </c>
      <c r="C5346" t="s">
        <v>9936</v>
      </c>
      <c r="D5346" t="str">
        <f t="shared" si="166"/>
        <v>Singapore </v>
      </c>
      <c r="E5346" t="str">
        <f t="shared" si="167"/>
        <v>387438</v>
      </c>
      <c r="F5346" t="e">
        <f>VLOOKUP(B5346,HawkerCenter!$B$2:$B$11,1,FALSE)</f>
        <v>#N/A</v>
      </c>
    </row>
    <row r="5347" hidden="1" spans="1:6">
      <c r="A5347" t="s">
        <v>9937</v>
      </c>
      <c r="B5347" t="s">
        <v>396</v>
      </c>
      <c r="C5347" t="s">
        <v>6754</v>
      </c>
      <c r="D5347" t="str">
        <f t="shared" si="166"/>
        <v>#01-K1 </v>
      </c>
      <c r="E5347" t="str">
        <f t="shared" si="167"/>
        <v>Food Park</v>
      </c>
      <c r="F5347" t="e">
        <f>VLOOKUP(B5347,HawkerCenter!$B$2:$B$11,1,FALSE)</f>
        <v>#N/A</v>
      </c>
    </row>
    <row r="5348" hidden="1" spans="1:6">
      <c r="A5348" t="s">
        <v>9938</v>
      </c>
      <c r="B5348" t="s">
        <v>656</v>
      </c>
      <c r="C5348" t="s">
        <v>9939</v>
      </c>
      <c r="D5348" t="str">
        <f t="shared" si="166"/>
        <v>#01-15 </v>
      </c>
      <c r="E5348" t="str">
        <f t="shared" si="167"/>
        <v>Telok Blangah Drive Block 79 Food Centre</v>
      </c>
      <c r="F5348" t="e">
        <f>VLOOKUP(B5348,HawkerCenter!$B$2:$B$11,1,FALSE)</f>
        <v>#N/A</v>
      </c>
    </row>
    <row r="5349" hidden="1" spans="1:6">
      <c r="A5349" t="s">
        <v>9940</v>
      </c>
      <c r="B5349" t="s">
        <v>6707</v>
      </c>
      <c r="C5349" t="s">
        <v>9941</v>
      </c>
      <c r="D5349" t="str">
        <f t="shared" si="166"/>
        <v>#01-05 </v>
      </c>
      <c r="E5349" t="str">
        <f t="shared" si="167"/>
        <v>Broadway</v>
      </c>
      <c r="F5349" t="e">
        <f>VLOOKUP(B5349,HawkerCenter!$B$2:$B$11,1,FALSE)</f>
        <v>#N/A</v>
      </c>
    </row>
    <row r="5350" hidden="1" spans="1:6">
      <c r="A5350" t="s">
        <v>9942</v>
      </c>
      <c r="B5350" t="s">
        <v>438</v>
      </c>
      <c r="C5350" t="s">
        <v>9943</v>
      </c>
      <c r="D5350" t="str">
        <f t="shared" si="166"/>
        <v>#01-125 </v>
      </c>
      <c r="E5350" t="str">
        <f t="shared" si="167"/>
        <v>Telok Blangah Crescent Market &amp; Food Centre</v>
      </c>
      <c r="F5350" t="e">
        <f>VLOOKUP(B5350,HawkerCenter!$B$2:$B$11,1,FALSE)</f>
        <v>#N/A</v>
      </c>
    </row>
    <row r="5351" hidden="1" spans="1:6">
      <c r="A5351" t="s">
        <v>9047</v>
      </c>
      <c r="B5351" t="s">
        <v>1109</v>
      </c>
      <c r="C5351" t="s">
        <v>9944</v>
      </c>
      <c r="D5351" t="str">
        <f t="shared" si="166"/>
        <v>Singapore </v>
      </c>
      <c r="E5351" t="str">
        <f t="shared" si="167"/>
        <v>229495</v>
      </c>
      <c r="F5351" t="e">
        <f>VLOOKUP(B5351,HawkerCenter!$B$2:$B$11,1,FALSE)</f>
        <v>#N/A</v>
      </c>
    </row>
    <row r="5352" hidden="1" spans="1:6">
      <c r="A5352" t="s">
        <v>9945</v>
      </c>
      <c r="B5352" t="s">
        <v>13</v>
      </c>
      <c r="C5352" t="s">
        <v>9946</v>
      </c>
      <c r="D5352" t="str">
        <f t="shared" si="166"/>
        <v>#02-206 </v>
      </c>
      <c r="E5352" t="str">
        <f t="shared" si="167"/>
        <v>Chinatown Complex Market &amp; Food Centre</v>
      </c>
      <c r="F5352" t="e">
        <f>VLOOKUP(B5352,HawkerCenter!$B$2:$B$11,1,FALSE)</f>
        <v>#N/A</v>
      </c>
    </row>
    <row r="5353" hidden="1" spans="1:6">
      <c r="A5353" t="s">
        <v>9947</v>
      </c>
      <c r="B5353" t="s">
        <v>3986</v>
      </c>
      <c r="C5353" t="s">
        <v>797</v>
      </c>
      <c r="D5353" t="str">
        <f>C5353</f>
        <v>#01-04</v>
      </c>
      <c r="E5353" t="str">
        <f t="shared" si="167"/>
        <v/>
      </c>
      <c r="F5353" t="e">
        <f>VLOOKUP(B5353,HawkerCenter!$B$2:$B$11,1,FALSE)</f>
        <v>#N/A</v>
      </c>
    </row>
    <row r="5354" hidden="1" spans="1:6">
      <c r="A5354" t="s">
        <v>9948</v>
      </c>
      <c r="B5354" t="s">
        <v>3671</v>
      </c>
      <c r="C5354" t="s">
        <v>2375</v>
      </c>
      <c r="D5354" t="str">
        <f>C5354</f>
        <v>#01-2688</v>
      </c>
      <c r="E5354" t="str">
        <f t="shared" si="167"/>
        <v/>
      </c>
      <c r="F5354" t="e">
        <f>VLOOKUP(B5354,HawkerCenter!$B$2:$B$11,1,FALSE)</f>
        <v>#N/A</v>
      </c>
    </row>
    <row r="5355" hidden="1" spans="1:6">
      <c r="A5355" t="s">
        <v>9949</v>
      </c>
      <c r="B5355" t="s">
        <v>8</v>
      </c>
      <c r="C5355" t="s">
        <v>9950</v>
      </c>
      <c r="D5355" t="str">
        <f t="shared" si="166"/>
        <v>#02-39 </v>
      </c>
      <c r="E5355" t="str">
        <f t="shared" si="167"/>
        <v>Hong Lim Market &amp; Food Centre</v>
      </c>
      <c r="F5355" t="str">
        <f>VLOOKUP(B5355,HawkerCenter!$B$2:$B$11,1,FALSE)</f>
        <v>531A Upper Cross Street</v>
      </c>
    </row>
    <row r="5356" hidden="1" spans="1:6">
      <c r="A5356" t="s">
        <v>9951</v>
      </c>
      <c r="B5356" t="s">
        <v>5140</v>
      </c>
      <c r="C5356" t="s">
        <v>9952</v>
      </c>
      <c r="D5356" t="str">
        <f t="shared" si="166"/>
        <v>#01-13 </v>
      </c>
      <c r="E5356" t="str">
        <f t="shared" si="167"/>
        <v>Tanglin Halt Food Centre</v>
      </c>
      <c r="F5356" t="e">
        <f>VLOOKUP(B5356,HawkerCenter!$B$2:$B$11,1,FALSE)</f>
        <v>#N/A</v>
      </c>
    </row>
    <row r="5357" hidden="1" spans="1:6">
      <c r="A5357" t="s">
        <v>9953</v>
      </c>
      <c r="B5357" t="s">
        <v>5</v>
      </c>
      <c r="C5357" t="s">
        <v>9954</v>
      </c>
      <c r="D5357" t="str">
        <f t="shared" si="166"/>
        <v>#02-82 </v>
      </c>
      <c r="E5357" t="str">
        <f t="shared" si="167"/>
        <v>Amoy Street Food Centre</v>
      </c>
      <c r="F5357" t="str">
        <f>VLOOKUP(B5357,HawkerCenter!$B$2:$B$11,1,FALSE)</f>
        <v>7 Maxwell Road</v>
      </c>
    </row>
    <row r="5358" hidden="1" spans="1:6">
      <c r="A5358" t="s">
        <v>9955</v>
      </c>
      <c r="B5358" t="s">
        <v>7696</v>
      </c>
      <c r="C5358" t="s">
        <v>836</v>
      </c>
      <c r="D5358" t="str">
        <f>C5358</f>
        <v>#01-02</v>
      </c>
      <c r="E5358" t="str">
        <f t="shared" si="167"/>
        <v/>
      </c>
      <c r="F5358" t="e">
        <f>VLOOKUP(B5358,HawkerCenter!$B$2:$B$11,1,FALSE)</f>
        <v>#N/A</v>
      </c>
    </row>
    <row r="5359" hidden="1" spans="1:6">
      <c r="A5359" t="s">
        <v>9956</v>
      </c>
      <c r="B5359" t="s">
        <v>3681</v>
      </c>
      <c r="C5359" t="s">
        <v>5055</v>
      </c>
      <c r="D5359" t="str">
        <f t="shared" si="166"/>
        <v>Singapore </v>
      </c>
      <c r="E5359" t="str">
        <f t="shared" si="167"/>
        <v>530210</v>
      </c>
      <c r="F5359" t="e">
        <f>VLOOKUP(B5359,HawkerCenter!$B$2:$B$11,1,FALSE)</f>
        <v>#N/A</v>
      </c>
    </row>
    <row r="5360" hidden="1" spans="1:6">
      <c r="A5360" t="s">
        <v>9957</v>
      </c>
      <c r="B5360" t="s">
        <v>1594</v>
      </c>
      <c r="C5360" t="s">
        <v>9958</v>
      </c>
      <c r="D5360" t="str">
        <f t="shared" si="166"/>
        <v>#01-135 </v>
      </c>
      <c r="E5360" t="str">
        <f t="shared" si="167"/>
        <v>Boon Lay Place Food Village</v>
      </c>
      <c r="F5360" t="e">
        <f>VLOOKUP(B5360,HawkerCenter!$B$2:$B$11,1,FALSE)</f>
        <v>#N/A</v>
      </c>
    </row>
    <row r="5361" hidden="1" spans="1:6">
      <c r="A5361" t="s">
        <v>9955</v>
      </c>
      <c r="B5361" t="s">
        <v>7696</v>
      </c>
      <c r="C5361" t="s">
        <v>836</v>
      </c>
      <c r="D5361" t="str">
        <f>C5361</f>
        <v>#01-02</v>
      </c>
      <c r="E5361" t="str">
        <f t="shared" si="167"/>
        <v/>
      </c>
      <c r="F5361" t="e">
        <f>VLOOKUP(B5361,HawkerCenter!$B$2:$B$11,1,FALSE)</f>
        <v>#N/A</v>
      </c>
    </row>
    <row r="5362" hidden="1" spans="1:6">
      <c r="A5362" t="s">
        <v>9956</v>
      </c>
      <c r="B5362" t="s">
        <v>3681</v>
      </c>
      <c r="C5362" t="s">
        <v>5055</v>
      </c>
      <c r="D5362" t="str">
        <f t="shared" si="166"/>
        <v>Singapore </v>
      </c>
      <c r="E5362" t="str">
        <f t="shared" si="167"/>
        <v>530210</v>
      </c>
      <c r="F5362" t="e">
        <f>VLOOKUP(B5362,HawkerCenter!$B$2:$B$11,1,FALSE)</f>
        <v>#N/A</v>
      </c>
    </row>
    <row r="5363" hidden="1" spans="1:6">
      <c r="A5363" t="s">
        <v>9953</v>
      </c>
      <c r="B5363" t="s">
        <v>5</v>
      </c>
      <c r="C5363" t="s">
        <v>9954</v>
      </c>
      <c r="D5363" t="str">
        <f t="shared" si="166"/>
        <v>#02-82 </v>
      </c>
      <c r="E5363" t="str">
        <f t="shared" si="167"/>
        <v>Amoy Street Food Centre</v>
      </c>
      <c r="F5363" t="str">
        <f>VLOOKUP(B5363,HawkerCenter!$B$2:$B$11,1,FALSE)</f>
        <v>7 Maxwell Road</v>
      </c>
    </row>
    <row r="5364" hidden="1" spans="1:6">
      <c r="A5364" t="s">
        <v>9951</v>
      </c>
      <c r="B5364" t="s">
        <v>5140</v>
      </c>
      <c r="C5364" t="s">
        <v>9952</v>
      </c>
      <c r="D5364" t="str">
        <f t="shared" si="166"/>
        <v>#01-13 </v>
      </c>
      <c r="E5364" t="str">
        <f t="shared" si="167"/>
        <v>Tanglin Halt Food Centre</v>
      </c>
      <c r="F5364" t="e">
        <f>VLOOKUP(B5364,HawkerCenter!$B$2:$B$11,1,FALSE)</f>
        <v>#N/A</v>
      </c>
    </row>
    <row r="5365" hidden="1" spans="1:6">
      <c r="A5365" t="s">
        <v>9959</v>
      </c>
      <c r="B5365" t="s">
        <v>1005</v>
      </c>
      <c r="C5365" t="s">
        <v>9960</v>
      </c>
      <c r="D5365" t="str">
        <f t="shared" si="166"/>
        <v>Singapore </v>
      </c>
      <c r="E5365" t="str">
        <f t="shared" si="167"/>
        <v>380121</v>
      </c>
      <c r="F5365" t="e">
        <f>VLOOKUP(B5365,HawkerCenter!$B$2:$B$11,1,FALSE)</f>
        <v>#N/A</v>
      </c>
    </row>
    <row r="5366" hidden="1" spans="1:6">
      <c r="A5366" t="s">
        <v>9961</v>
      </c>
      <c r="B5366" t="s">
        <v>20</v>
      </c>
      <c r="C5366" t="s">
        <v>5754</v>
      </c>
      <c r="D5366" t="str">
        <f t="shared" si="166"/>
        <v>#01-66 </v>
      </c>
      <c r="E5366" t="str">
        <f t="shared" si="167"/>
        <v>Alexandra Village Food Centre</v>
      </c>
      <c r="F5366" t="e">
        <f>VLOOKUP(B5366,HawkerCenter!$B$2:$B$11,1,FALSE)</f>
        <v>#N/A</v>
      </c>
    </row>
    <row r="5367" hidden="1" spans="1:6">
      <c r="A5367" t="s">
        <v>9962</v>
      </c>
      <c r="B5367" t="s">
        <v>9963</v>
      </c>
      <c r="C5367" t="s">
        <v>2805</v>
      </c>
      <c r="D5367" t="str">
        <f>C5367</f>
        <v>#01-337</v>
      </c>
      <c r="E5367" t="str">
        <f t="shared" si="167"/>
        <v/>
      </c>
      <c r="F5367" t="e">
        <f>VLOOKUP(B5367,HawkerCenter!$B$2:$B$11,1,FALSE)</f>
        <v>#N/A</v>
      </c>
    </row>
    <row r="5368" hidden="1" spans="1:6">
      <c r="A5368" t="s">
        <v>9964</v>
      </c>
      <c r="B5368" t="s">
        <v>15</v>
      </c>
      <c r="C5368" t="s">
        <v>9965</v>
      </c>
      <c r="D5368" t="str">
        <f t="shared" si="166"/>
        <v>#02-78 </v>
      </c>
      <c r="E5368" t="str">
        <f t="shared" si="167"/>
        <v>Tiong Bahru Market</v>
      </c>
      <c r="F5368" t="e">
        <f>VLOOKUP(B5368,HawkerCenter!$B$2:$B$11,1,FALSE)</f>
        <v>#N/A</v>
      </c>
    </row>
    <row r="5369" hidden="1" spans="1:6">
      <c r="A5369" t="s">
        <v>9966</v>
      </c>
      <c r="B5369" t="s">
        <v>20</v>
      </c>
      <c r="C5369" t="s">
        <v>9967</v>
      </c>
      <c r="D5369" t="str">
        <f t="shared" si="166"/>
        <v>#01-02 </v>
      </c>
      <c r="E5369" t="str">
        <f t="shared" si="167"/>
        <v>Alexandra Village Food Centre</v>
      </c>
      <c r="F5369" t="e">
        <f>VLOOKUP(B5369,HawkerCenter!$B$2:$B$11,1,FALSE)</f>
        <v>#N/A</v>
      </c>
    </row>
    <row r="5370" hidden="1" spans="1:6">
      <c r="A5370" t="s">
        <v>9968</v>
      </c>
      <c r="B5370" t="s">
        <v>777</v>
      </c>
      <c r="C5370" t="s">
        <v>9969</v>
      </c>
      <c r="D5370" t="str">
        <f t="shared" si="166"/>
        <v>#01-34 </v>
      </c>
      <c r="E5370" t="str">
        <f t="shared" si="167"/>
        <v>Compass One</v>
      </c>
      <c r="F5370" t="e">
        <f>VLOOKUP(B5370,HawkerCenter!$B$2:$B$11,1,FALSE)</f>
        <v>#N/A</v>
      </c>
    </row>
    <row r="5371" hidden="1" spans="1:6">
      <c r="A5371" t="s">
        <v>9970</v>
      </c>
      <c r="B5371" t="s">
        <v>5317</v>
      </c>
      <c r="C5371" t="s">
        <v>9971</v>
      </c>
      <c r="D5371" t="str">
        <f t="shared" si="166"/>
        <v>#01-19/20 </v>
      </c>
      <c r="E5371" t="str">
        <f t="shared" si="167"/>
        <v>Kukoh 21 Food Centre</v>
      </c>
      <c r="F5371" t="e">
        <f>VLOOKUP(B5371,HawkerCenter!$B$2:$B$11,1,FALSE)</f>
        <v>#N/A</v>
      </c>
    </row>
    <row r="5372" hidden="1" spans="1:6">
      <c r="A5372" t="s">
        <v>9972</v>
      </c>
      <c r="B5372" t="s">
        <v>9973</v>
      </c>
      <c r="C5372" t="s">
        <v>4093</v>
      </c>
      <c r="D5372" t="str">
        <f>C5372</f>
        <v>#01-111</v>
      </c>
      <c r="E5372" t="str">
        <f t="shared" si="167"/>
        <v/>
      </c>
      <c r="F5372" t="e">
        <f>VLOOKUP(B5372,HawkerCenter!$B$2:$B$11,1,FALSE)</f>
        <v>#N/A</v>
      </c>
    </row>
    <row r="5373" hidden="1" spans="1:6">
      <c r="A5373" t="s">
        <v>9974</v>
      </c>
      <c r="B5373" t="s">
        <v>9975</v>
      </c>
      <c r="C5373" t="s">
        <v>9635</v>
      </c>
      <c r="D5373" t="str">
        <f>C5373</f>
        <v>#01-103</v>
      </c>
      <c r="E5373" t="str">
        <f t="shared" si="167"/>
        <v/>
      </c>
      <c r="F5373" t="e">
        <f>VLOOKUP(B5373,HawkerCenter!$B$2:$B$11,1,FALSE)</f>
        <v>#N/A</v>
      </c>
    </row>
    <row r="5374" hidden="1" spans="1:6">
      <c r="A5374" t="s">
        <v>9976</v>
      </c>
      <c r="B5374" t="s">
        <v>5150</v>
      </c>
      <c r="C5374" t="s">
        <v>5417</v>
      </c>
      <c r="D5374" t="str">
        <f t="shared" si="166"/>
        <v>#01-01 </v>
      </c>
      <c r="E5374" t="str">
        <f t="shared" si="167"/>
        <v/>
      </c>
      <c r="F5374" t="e">
        <f>VLOOKUP(B5374,HawkerCenter!$B$2:$B$11,1,FALSE)</f>
        <v>#N/A</v>
      </c>
    </row>
    <row r="5375" hidden="1" spans="1:6">
      <c r="A5375" t="s">
        <v>9977</v>
      </c>
      <c r="B5375" t="s">
        <v>13</v>
      </c>
      <c r="C5375" t="s">
        <v>9978</v>
      </c>
      <c r="D5375" t="str">
        <f t="shared" si="166"/>
        <v>#02-93 </v>
      </c>
      <c r="E5375" t="str">
        <f t="shared" si="167"/>
        <v>Chinatown Complex Market &amp; Food Centre</v>
      </c>
      <c r="F5375" t="e">
        <f>VLOOKUP(B5375,HawkerCenter!$B$2:$B$11,1,FALSE)</f>
        <v>#N/A</v>
      </c>
    </row>
    <row r="5376" hidden="1" spans="1:6">
      <c r="A5376" t="s">
        <v>9979</v>
      </c>
      <c r="B5376" t="s">
        <v>9980</v>
      </c>
      <c r="C5376" t="s">
        <v>9981</v>
      </c>
      <c r="D5376" t="str">
        <f t="shared" si="166"/>
        <v>Singapore </v>
      </c>
      <c r="E5376" t="str">
        <f t="shared" si="167"/>
        <v>058338</v>
      </c>
      <c r="F5376" t="e">
        <f>VLOOKUP(B5376,HawkerCenter!$B$2:$B$11,1,FALSE)</f>
        <v>#N/A</v>
      </c>
    </row>
    <row r="5377" hidden="1" spans="1:6">
      <c r="A5377" t="s">
        <v>9982</v>
      </c>
      <c r="B5377" t="s">
        <v>7551</v>
      </c>
      <c r="C5377" t="s">
        <v>48</v>
      </c>
      <c r="D5377" t="str">
        <f>C5377</f>
        <v>#01-01</v>
      </c>
      <c r="E5377" t="str">
        <f t="shared" si="167"/>
        <v/>
      </c>
      <c r="F5377" t="e">
        <f>VLOOKUP(B5377,HawkerCenter!$B$2:$B$11,1,FALSE)</f>
        <v>#N/A</v>
      </c>
    </row>
    <row r="5378" hidden="1" spans="1:6">
      <c r="A5378" t="s">
        <v>8422</v>
      </c>
      <c r="B5378" t="s">
        <v>385</v>
      </c>
      <c r="C5378" t="s">
        <v>8422</v>
      </c>
      <c r="D5378" t="str">
        <f t="shared" si="166"/>
        <v>Marine </v>
      </c>
      <c r="E5378" t="str">
        <f t="shared" si="167"/>
        <v>Parade Central Market &amp; Food Centre</v>
      </c>
      <c r="F5378" t="e">
        <f>VLOOKUP(B5378,HawkerCenter!$B$2:$B$11,1,FALSE)</f>
        <v>#N/A</v>
      </c>
    </row>
    <row r="5379" hidden="1" spans="1:6">
      <c r="A5379" t="s">
        <v>9983</v>
      </c>
      <c r="B5379" t="s">
        <v>167</v>
      </c>
      <c r="C5379" t="s">
        <v>9984</v>
      </c>
      <c r="D5379" t="str">
        <f t="shared" ref="D5379:D5442" si="168">LEFT(C5379,FIND(" ",C5379))</f>
        <v>#01-1215 </v>
      </c>
      <c r="E5379" t="str">
        <f t="shared" ref="E5379:E5442" si="169">RIGHT(C5379,LEN(C5379)-LEN(D5379))</f>
        <v>Yuhua Place</v>
      </c>
      <c r="F5379" t="e">
        <f>VLOOKUP(B5379,HawkerCenter!$B$2:$B$11,1,FALSE)</f>
        <v>#N/A</v>
      </c>
    </row>
    <row r="5380" hidden="1" spans="1:6">
      <c r="A5380" t="s">
        <v>9985</v>
      </c>
      <c r="B5380" t="s">
        <v>290</v>
      </c>
      <c r="C5380" t="s">
        <v>9986</v>
      </c>
      <c r="D5380" t="str">
        <f t="shared" si="168"/>
        <v>#02-45 </v>
      </c>
      <c r="E5380" t="str">
        <f t="shared" si="169"/>
        <v>Berseh Food Centre</v>
      </c>
      <c r="F5380" t="e">
        <f>VLOOKUP(B5380,HawkerCenter!$B$2:$B$11,1,FALSE)</f>
        <v>#N/A</v>
      </c>
    </row>
    <row r="5381" hidden="1" spans="1:6">
      <c r="A5381" t="s">
        <v>9987</v>
      </c>
      <c r="B5381" t="s">
        <v>3264</v>
      </c>
      <c r="C5381" t="s">
        <v>9988</v>
      </c>
      <c r="D5381" t="str">
        <f t="shared" si="168"/>
        <v>#B1-140 </v>
      </c>
      <c r="E5381" t="str">
        <f t="shared" si="169"/>
        <v>Tiong Bahru Plaza</v>
      </c>
      <c r="F5381" t="e">
        <f>VLOOKUP(B5381,HawkerCenter!$B$2:$B$11,1,FALSE)</f>
        <v>#N/A</v>
      </c>
    </row>
    <row r="5382" hidden="1" spans="1:6">
      <c r="A5382" t="s">
        <v>9989</v>
      </c>
      <c r="B5382" t="s">
        <v>4422</v>
      </c>
      <c r="C5382" t="s">
        <v>9990</v>
      </c>
      <c r="D5382" t="str">
        <f t="shared" si="168"/>
        <v>#01-130 </v>
      </c>
      <c r="E5382" t="str">
        <f t="shared" si="169"/>
        <v>Enterprise Hub</v>
      </c>
      <c r="F5382" t="e">
        <f>VLOOKUP(B5382,HawkerCenter!$B$2:$B$11,1,FALSE)</f>
        <v>#N/A</v>
      </c>
    </row>
    <row r="5383" hidden="1" spans="1:6">
      <c r="A5383" t="s">
        <v>9991</v>
      </c>
      <c r="B5383" t="s">
        <v>1638</v>
      </c>
      <c r="C5383" t="s">
        <v>1639</v>
      </c>
      <c r="D5383" t="str">
        <f t="shared" si="168"/>
        <v>#01-248 </v>
      </c>
      <c r="E5383" t="str">
        <f t="shared" si="169"/>
        <v>FoodHub</v>
      </c>
      <c r="F5383" t="e">
        <f>VLOOKUP(B5383,HawkerCenter!$B$2:$B$11,1,FALSE)</f>
        <v>#N/A</v>
      </c>
    </row>
    <row r="5384" hidden="1" spans="1:6">
      <c r="A5384" t="s">
        <v>9992</v>
      </c>
      <c r="B5384" t="s">
        <v>1594</v>
      </c>
      <c r="C5384" t="s">
        <v>9993</v>
      </c>
      <c r="D5384" t="str">
        <f t="shared" si="168"/>
        <v>#01-96 </v>
      </c>
      <c r="E5384" t="str">
        <f t="shared" si="169"/>
        <v>Boon Lay Place Food Village</v>
      </c>
      <c r="F5384" t="e">
        <f>VLOOKUP(B5384,HawkerCenter!$B$2:$B$11,1,FALSE)</f>
        <v>#N/A</v>
      </c>
    </row>
    <row r="5385" hidden="1" spans="1:6">
      <c r="A5385" t="s">
        <v>9994</v>
      </c>
      <c r="B5385" t="s">
        <v>8</v>
      </c>
      <c r="C5385" t="s">
        <v>9995</v>
      </c>
      <c r="D5385" t="str">
        <f t="shared" si="168"/>
        <v>#02-28 </v>
      </c>
      <c r="E5385" t="str">
        <f t="shared" si="169"/>
        <v>Hong Lim Market &amp; Food Centre</v>
      </c>
      <c r="F5385" t="str">
        <f>VLOOKUP(B5385,HawkerCenter!$B$2:$B$11,1,FALSE)</f>
        <v>531A Upper Cross Street</v>
      </c>
    </row>
    <row r="5386" hidden="1" spans="1:6">
      <c r="A5386" t="s">
        <v>9996</v>
      </c>
      <c r="B5386" t="s">
        <v>9997</v>
      </c>
      <c r="C5386" t="s">
        <v>9998</v>
      </c>
      <c r="D5386" t="str">
        <f t="shared" si="168"/>
        <v>Singapore </v>
      </c>
      <c r="E5386" t="str">
        <f t="shared" si="169"/>
        <v>419707</v>
      </c>
      <c r="F5386" t="e">
        <f>VLOOKUP(B5386,HawkerCenter!$B$2:$B$11,1,FALSE)</f>
        <v>#N/A</v>
      </c>
    </row>
    <row r="5387" hidden="1" spans="1:6">
      <c r="A5387" t="s">
        <v>9999</v>
      </c>
      <c r="B5387" t="s">
        <v>425</v>
      </c>
      <c r="C5387" t="s">
        <v>10000</v>
      </c>
      <c r="D5387" t="str">
        <f t="shared" si="168"/>
        <v>#04-46 </v>
      </c>
      <c r="E5387" t="str">
        <f t="shared" si="169"/>
        <v>Beauty World Food Centre</v>
      </c>
      <c r="F5387" t="e">
        <f>VLOOKUP(B5387,HawkerCenter!$B$2:$B$11,1,FALSE)</f>
        <v>#N/A</v>
      </c>
    </row>
    <row r="5388" hidden="1" spans="1:6">
      <c r="A5388" t="s">
        <v>10001</v>
      </c>
      <c r="B5388" t="s">
        <v>2639</v>
      </c>
      <c r="C5388" t="s">
        <v>10002</v>
      </c>
      <c r="D5388" t="str">
        <f t="shared" si="168"/>
        <v>National </v>
      </c>
      <c r="E5388" t="str">
        <f t="shared" si="169"/>
        <v>University of Singapore Faculty of Science</v>
      </c>
      <c r="F5388" t="e">
        <f>VLOOKUP(B5388,HawkerCenter!$B$2:$B$11,1,FALSE)</f>
        <v>#N/A</v>
      </c>
    </row>
    <row r="5389" hidden="1" spans="1:6">
      <c r="A5389" t="s">
        <v>10003</v>
      </c>
      <c r="B5389" t="s">
        <v>19</v>
      </c>
      <c r="C5389" t="s">
        <v>10004</v>
      </c>
      <c r="D5389" t="str">
        <f t="shared" si="168"/>
        <v>#01-31 </v>
      </c>
      <c r="E5389" t="str">
        <f t="shared" si="169"/>
        <v>Ghim Moh Market &amp; Food Centre </v>
      </c>
      <c r="F5389" t="e">
        <f>VLOOKUP(B5389,HawkerCenter!$B$2:$B$11,1,FALSE)</f>
        <v>#N/A</v>
      </c>
    </row>
    <row r="5390" hidden="1" spans="1:6">
      <c r="A5390" t="s">
        <v>10005</v>
      </c>
      <c r="B5390" t="s">
        <v>8</v>
      </c>
      <c r="C5390" t="s">
        <v>10006</v>
      </c>
      <c r="D5390" t="str">
        <f t="shared" si="168"/>
        <v>#01-71 </v>
      </c>
      <c r="E5390" t="str">
        <f t="shared" si="169"/>
        <v>Hong Lim Market &amp; Food Centre</v>
      </c>
      <c r="F5390" t="str">
        <f>VLOOKUP(B5390,HawkerCenter!$B$2:$B$11,1,FALSE)</f>
        <v>531A Upper Cross Street</v>
      </c>
    </row>
    <row r="5391" hidden="1" spans="1:6">
      <c r="A5391" t="s">
        <v>10007</v>
      </c>
      <c r="B5391" t="s">
        <v>1122</v>
      </c>
      <c r="C5391" t="s">
        <v>10008</v>
      </c>
      <c r="D5391" t="str">
        <f t="shared" si="168"/>
        <v>#01-1879 </v>
      </c>
      <c r="E5391" t="str">
        <f t="shared" si="169"/>
        <v>Johnson Eatery</v>
      </c>
      <c r="F5391" t="e">
        <f>VLOOKUP(B5391,HawkerCenter!$B$2:$B$11,1,FALSE)</f>
        <v>#N/A</v>
      </c>
    </row>
    <row r="5392" hidden="1" spans="1:6">
      <c r="A5392" t="s">
        <v>10009</v>
      </c>
      <c r="B5392" t="s">
        <v>975</v>
      </c>
      <c r="C5392" t="s">
        <v>10010</v>
      </c>
      <c r="D5392" t="str">
        <f t="shared" si="168"/>
        <v>#01-66 </v>
      </c>
      <c r="E5392" t="str">
        <f t="shared" si="169"/>
        <v>Beo Crescent Market &amp; Food Centre</v>
      </c>
      <c r="F5392" t="e">
        <f>VLOOKUP(B5392,HawkerCenter!$B$2:$B$11,1,FALSE)</f>
        <v>#N/A</v>
      </c>
    </row>
    <row r="5393" hidden="1" spans="1:6">
      <c r="A5393" t="s">
        <v>10011</v>
      </c>
      <c r="B5393" t="s">
        <v>305</v>
      </c>
      <c r="C5393" t="s">
        <v>10012</v>
      </c>
      <c r="D5393" t="str">
        <f t="shared" si="168"/>
        <v>#02-14/15/16 </v>
      </c>
      <c r="E5393" t="str">
        <f t="shared" si="169"/>
        <v>The Seletar Mall</v>
      </c>
      <c r="F5393" t="e">
        <f>VLOOKUP(B5393,HawkerCenter!$B$2:$B$11,1,FALSE)</f>
        <v>#N/A</v>
      </c>
    </row>
    <row r="5394" hidden="1" spans="1:6">
      <c r="A5394" t="s">
        <v>52</v>
      </c>
      <c r="B5394" t="s">
        <v>53</v>
      </c>
      <c r="C5394" t="s">
        <v>54</v>
      </c>
      <c r="D5394" t="str">
        <f t="shared" si="168"/>
        <v>Singapore </v>
      </c>
      <c r="E5394" t="str">
        <f t="shared" si="169"/>
        <v>099114</v>
      </c>
      <c r="F5394" t="e">
        <f>VLOOKUP(B5394,HawkerCenter!$B$2:$B$11,1,FALSE)</f>
        <v>#N/A</v>
      </c>
    </row>
    <row r="5395" hidden="1" spans="1:6">
      <c r="A5395" t="s">
        <v>10013</v>
      </c>
      <c r="B5395" t="s">
        <v>1594</v>
      </c>
      <c r="C5395" t="s">
        <v>10014</v>
      </c>
      <c r="D5395" t="str">
        <f t="shared" si="168"/>
        <v>#01-141 </v>
      </c>
      <c r="E5395" t="str">
        <f t="shared" si="169"/>
        <v>Boon Lay Place Food Village</v>
      </c>
      <c r="F5395" t="e">
        <f>VLOOKUP(B5395,HawkerCenter!$B$2:$B$11,1,FALSE)</f>
        <v>#N/A</v>
      </c>
    </row>
    <row r="5396" hidden="1" spans="1:6">
      <c r="A5396" t="s">
        <v>9992</v>
      </c>
      <c r="B5396" t="s">
        <v>1594</v>
      </c>
      <c r="C5396" t="s">
        <v>9993</v>
      </c>
      <c r="D5396" t="str">
        <f t="shared" si="168"/>
        <v>#01-96 </v>
      </c>
      <c r="E5396" t="str">
        <f t="shared" si="169"/>
        <v>Boon Lay Place Food Village</v>
      </c>
      <c r="F5396" t="e">
        <f>VLOOKUP(B5396,HawkerCenter!$B$2:$B$11,1,FALSE)</f>
        <v>#N/A</v>
      </c>
    </row>
    <row r="5397" hidden="1" spans="1:6">
      <c r="A5397" t="s">
        <v>10001</v>
      </c>
      <c r="B5397" t="s">
        <v>2639</v>
      </c>
      <c r="C5397" t="s">
        <v>10002</v>
      </c>
      <c r="D5397" t="str">
        <f t="shared" si="168"/>
        <v>National </v>
      </c>
      <c r="E5397" t="str">
        <f t="shared" si="169"/>
        <v>University of Singapore Faculty of Science</v>
      </c>
      <c r="F5397" t="e">
        <f>VLOOKUP(B5397,HawkerCenter!$B$2:$B$11,1,FALSE)</f>
        <v>#N/A</v>
      </c>
    </row>
    <row r="5398" hidden="1" spans="1:6">
      <c r="A5398" t="s">
        <v>10015</v>
      </c>
      <c r="B5398" t="s">
        <v>10</v>
      </c>
      <c r="C5398" t="s">
        <v>10016</v>
      </c>
      <c r="D5398" t="str">
        <f t="shared" si="168"/>
        <v>#01-70 </v>
      </c>
      <c r="E5398" t="str">
        <f t="shared" si="169"/>
        <v>Old Airport Road Food Centre</v>
      </c>
      <c r="F5398" t="str">
        <f>VLOOKUP(B5398,HawkerCenter!$B$2:$B$11,1,FALSE)</f>
        <v>51 Old Airport Road</v>
      </c>
    </row>
    <row r="5399" hidden="1" spans="1:6">
      <c r="A5399" t="s">
        <v>10017</v>
      </c>
      <c r="B5399" t="s">
        <v>5975</v>
      </c>
      <c r="C5399" t="s">
        <v>1431</v>
      </c>
      <c r="D5399" t="str">
        <f>C5399</f>
        <v>#01-967</v>
      </c>
      <c r="E5399" t="str">
        <f t="shared" si="169"/>
        <v/>
      </c>
      <c r="F5399" t="e">
        <f>VLOOKUP(B5399,HawkerCenter!$B$2:$B$11,1,FALSE)</f>
        <v>#N/A</v>
      </c>
    </row>
    <row r="5400" hidden="1" spans="1:6">
      <c r="A5400" t="s">
        <v>10018</v>
      </c>
      <c r="B5400" t="s">
        <v>70</v>
      </c>
      <c r="C5400" t="s">
        <v>7470</v>
      </c>
      <c r="D5400" t="str">
        <f t="shared" si="168"/>
        <v>#01-24 </v>
      </c>
      <c r="E5400" t="str">
        <f t="shared" si="169"/>
        <v>Zion Riverside Food Centre</v>
      </c>
      <c r="F5400" t="e">
        <f>VLOOKUP(B5400,HawkerCenter!$B$2:$B$11,1,FALSE)</f>
        <v>#N/A</v>
      </c>
    </row>
    <row r="5401" hidden="1" spans="1:6">
      <c r="A5401" t="s">
        <v>10011</v>
      </c>
      <c r="B5401" t="s">
        <v>305</v>
      </c>
      <c r="C5401" t="s">
        <v>10012</v>
      </c>
      <c r="D5401" t="str">
        <f t="shared" si="168"/>
        <v>#02-14/15/16 </v>
      </c>
      <c r="E5401" t="str">
        <f t="shared" si="169"/>
        <v>The Seletar Mall</v>
      </c>
      <c r="F5401" t="e">
        <f>VLOOKUP(B5401,HawkerCenter!$B$2:$B$11,1,FALSE)</f>
        <v>#N/A</v>
      </c>
    </row>
    <row r="5402" hidden="1" spans="1:6">
      <c r="A5402" t="s">
        <v>52</v>
      </c>
      <c r="B5402" t="s">
        <v>53</v>
      </c>
      <c r="C5402" t="s">
        <v>54</v>
      </c>
      <c r="D5402" t="str">
        <f t="shared" si="168"/>
        <v>Singapore </v>
      </c>
      <c r="E5402" t="str">
        <f t="shared" si="169"/>
        <v>099114</v>
      </c>
      <c r="F5402" t="e">
        <f>VLOOKUP(B5402,HawkerCenter!$B$2:$B$11,1,FALSE)</f>
        <v>#N/A</v>
      </c>
    </row>
    <row r="5403" hidden="1" spans="1:6">
      <c r="A5403" t="s">
        <v>10003</v>
      </c>
      <c r="B5403" t="s">
        <v>19</v>
      </c>
      <c r="C5403" t="s">
        <v>10004</v>
      </c>
      <c r="D5403" t="str">
        <f t="shared" si="168"/>
        <v>#01-31 </v>
      </c>
      <c r="E5403" t="str">
        <f t="shared" si="169"/>
        <v>Ghim Moh Market &amp; Food Centre </v>
      </c>
      <c r="F5403" t="e">
        <f>VLOOKUP(B5403,HawkerCenter!$B$2:$B$11,1,FALSE)</f>
        <v>#N/A</v>
      </c>
    </row>
    <row r="5404" hidden="1" spans="1:6">
      <c r="A5404" t="s">
        <v>10013</v>
      </c>
      <c r="B5404" t="s">
        <v>1594</v>
      </c>
      <c r="C5404" t="s">
        <v>10014</v>
      </c>
      <c r="D5404" t="str">
        <f t="shared" si="168"/>
        <v>#01-141 </v>
      </c>
      <c r="E5404" t="str">
        <f t="shared" si="169"/>
        <v>Boon Lay Place Food Village</v>
      </c>
      <c r="F5404" t="e">
        <f>VLOOKUP(B5404,HawkerCenter!$B$2:$B$11,1,FALSE)</f>
        <v>#N/A</v>
      </c>
    </row>
    <row r="5405" hidden="1" spans="1:6">
      <c r="A5405" t="s">
        <v>10009</v>
      </c>
      <c r="B5405" t="s">
        <v>975</v>
      </c>
      <c r="C5405" t="s">
        <v>10010</v>
      </c>
      <c r="D5405" t="str">
        <f t="shared" si="168"/>
        <v>#01-66 </v>
      </c>
      <c r="E5405" t="str">
        <f t="shared" si="169"/>
        <v>Beo Crescent Market &amp; Food Centre</v>
      </c>
      <c r="F5405" t="e">
        <f>VLOOKUP(B5405,HawkerCenter!$B$2:$B$11,1,FALSE)</f>
        <v>#N/A</v>
      </c>
    </row>
    <row r="5406" hidden="1" spans="1:6">
      <c r="A5406" t="s">
        <v>10007</v>
      </c>
      <c r="B5406" t="s">
        <v>1122</v>
      </c>
      <c r="C5406" t="s">
        <v>10008</v>
      </c>
      <c r="D5406" t="str">
        <f t="shared" si="168"/>
        <v>#01-1879 </v>
      </c>
      <c r="E5406" t="str">
        <f t="shared" si="169"/>
        <v>Johnson Eatery</v>
      </c>
      <c r="F5406" t="e">
        <f>VLOOKUP(B5406,HawkerCenter!$B$2:$B$11,1,FALSE)</f>
        <v>#N/A</v>
      </c>
    </row>
    <row r="5407" hidden="1" spans="1:6">
      <c r="A5407" t="s">
        <v>10005</v>
      </c>
      <c r="B5407" t="s">
        <v>8</v>
      </c>
      <c r="C5407" t="s">
        <v>10006</v>
      </c>
      <c r="D5407" t="str">
        <f t="shared" si="168"/>
        <v>#01-71 </v>
      </c>
      <c r="E5407" t="str">
        <f t="shared" si="169"/>
        <v>Hong Lim Market &amp; Food Centre</v>
      </c>
      <c r="F5407" t="str">
        <f>VLOOKUP(B5407,HawkerCenter!$B$2:$B$11,1,FALSE)</f>
        <v>531A Upper Cross Street</v>
      </c>
    </row>
    <row r="5408" hidden="1" spans="1:6">
      <c r="A5408" t="s">
        <v>10019</v>
      </c>
      <c r="B5408" t="s">
        <v>893</v>
      </c>
      <c r="C5408" t="s">
        <v>5545</v>
      </c>
      <c r="D5408" t="str">
        <f t="shared" si="168"/>
        <v>Singapore </v>
      </c>
      <c r="E5408" t="str">
        <f t="shared" si="169"/>
        <v>560724</v>
      </c>
      <c r="F5408" t="e">
        <f>VLOOKUP(B5408,HawkerCenter!$B$2:$B$11,1,FALSE)</f>
        <v>#N/A</v>
      </c>
    </row>
    <row r="5409" hidden="1" spans="1:6">
      <c r="A5409" t="s">
        <v>10020</v>
      </c>
      <c r="B5409" t="s">
        <v>6675</v>
      </c>
      <c r="C5409" t="s">
        <v>10021</v>
      </c>
      <c r="D5409" t="str">
        <f t="shared" si="168"/>
        <v>#01-13 </v>
      </c>
      <c r="E5409" t="str">
        <f t="shared" si="169"/>
        <v/>
      </c>
      <c r="F5409" t="e">
        <f>VLOOKUP(B5409,HawkerCenter!$B$2:$B$11,1,FALSE)</f>
        <v>#N/A</v>
      </c>
    </row>
    <row r="5410" hidden="1" spans="1:6">
      <c r="A5410" t="s">
        <v>10022</v>
      </c>
      <c r="B5410" t="s">
        <v>13</v>
      </c>
      <c r="C5410" t="s">
        <v>10023</v>
      </c>
      <c r="D5410" t="str">
        <f t="shared" si="168"/>
        <v>#02-156 </v>
      </c>
      <c r="E5410" t="str">
        <f t="shared" si="169"/>
        <v>Chinatown Complex Market &amp; Food Centre</v>
      </c>
      <c r="F5410" t="e">
        <f>VLOOKUP(B5410,HawkerCenter!$B$2:$B$11,1,FALSE)</f>
        <v>#N/A</v>
      </c>
    </row>
    <row r="5411" hidden="1" spans="1:6">
      <c r="A5411" t="s">
        <v>10024</v>
      </c>
      <c r="B5411" t="s">
        <v>13</v>
      </c>
      <c r="C5411" t="s">
        <v>10025</v>
      </c>
      <c r="D5411" t="str">
        <f t="shared" si="168"/>
        <v>#02-150 </v>
      </c>
      <c r="E5411" t="str">
        <f t="shared" si="169"/>
        <v>Chinatown Complex Market &amp; Food Centre</v>
      </c>
      <c r="F5411" t="e">
        <f>VLOOKUP(B5411,HawkerCenter!$B$2:$B$11,1,FALSE)</f>
        <v>#N/A</v>
      </c>
    </row>
    <row r="5412" hidden="1" spans="1:6">
      <c r="A5412" t="s">
        <v>10026</v>
      </c>
      <c r="B5412" t="s">
        <v>91</v>
      </c>
      <c r="C5412" t="s">
        <v>10027</v>
      </c>
      <c r="D5412" t="str">
        <f t="shared" si="168"/>
        <v>#02-35 </v>
      </c>
      <c r="E5412" t="str">
        <f t="shared" si="169"/>
        <v>Bukit Merah Central Food Centre</v>
      </c>
      <c r="F5412" t="e">
        <f>VLOOKUP(B5412,HawkerCenter!$B$2:$B$11,1,FALSE)</f>
        <v>#N/A</v>
      </c>
    </row>
    <row r="5413" hidden="1" spans="1:6">
      <c r="A5413" t="s">
        <v>10028</v>
      </c>
      <c r="B5413" t="s">
        <v>10029</v>
      </c>
      <c r="C5413" t="s">
        <v>10030</v>
      </c>
      <c r="D5413" t="str">
        <f t="shared" si="168"/>
        <v> </v>
      </c>
      <c r="E5413" t="str">
        <f t="shared" si="169"/>
        <v>#01-102</v>
      </c>
      <c r="F5413" t="e">
        <f>VLOOKUP(B5413,HawkerCenter!$B$2:$B$11,1,FALSE)</f>
        <v>#N/A</v>
      </c>
    </row>
    <row r="5414" hidden="1" spans="1:6">
      <c r="A5414" t="s">
        <v>10031</v>
      </c>
      <c r="B5414" t="s">
        <v>10032</v>
      </c>
      <c r="C5414" t="s">
        <v>10033</v>
      </c>
      <c r="D5414" t="str">
        <f t="shared" si="168"/>
        <v>Singapore </v>
      </c>
      <c r="E5414" t="str">
        <f t="shared" si="169"/>
        <v>649487</v>
      </c>
      <c r="F5414" t="e">
        <f>VLOOKUP(B5414,HawkerCenter!$B$2:$B$11,1,FALSE)</f>
        <v>#N/A</v>
      </c>
    </row>
    <row r="5415" hidden="1" spans="1:6">
      <c r="A5415" t="s">
        <v>10034</v>
      </c>
      <c r="B5415" t="s">
        <v>321</v>
      </c>
      <c r="C5415" t="s">
        <v>10035</v>
      </c>
      <c r="D5415" t="str">
        <f t="shared" si="168"/>
        <v>#01-48 </v>
      </c>
      <c r="E5415" t="str">
        <f t="shared" si="169"/>
        <v>Kopitiam Square</v>
      </c>
      <c r="F5415" t="e">
        <f>VLOOKUP(B5415,HawkerCenter!$B$2:$B$11,1,FALSE)</f>
        <v>#N/A</v>
      </c>
    </row>
    <row r="5416" hidden="1" spans="1:6">
      <c r="A5416" t="s">
        <v>10036</v>
      </c>
      <c r="B5416" t="s">
        <v>5368</v>
      </c>
      <c r="C5416" t="s">
        <v>5369</v>
      </c>
      <c r="D5416" t="str">
        <f t="shared" si="168"/>
        <v>Brunners </v>
      </c>
      <c r="E5416" t="str">
        <f t="shared" si="169"/>
        <v>Coffeeshop</v>
      </c>
      <c r="F5416" t="e">
        <f>VLOOKUP(B5416,HawkerCenter!$B$2:$B$11,1,FALSE)</f>
        <v>#N/A</v>
      </c>
    </row>
    <row r="5417" hidden="1" spans="1:6">
      <c r="A5417" t="s">
        <v>10037</v>
      </c>
      <c r="B5417" t="s">
        <v>896</v>
      </c>
      <c r="C5417" t="s">
        <v>7786</v>
      </c>
      <c r="D5417" t="str">
        <f t="shared" si="168"/>
        <v>S-11 </v>
      </c>
      <c r="E5417" t="str">
        <f t="shared" si="169"/>
        <v>Food House</v>
      </c>
      <c r="F5417" t="e">
        <f>VLOOKUP(B5417,HawkerCenter!$B$2:$B$11,1,FALSE)</f>
        <v>#N/A</v>
      </c>
    </row>
    <row r="5418" hidden="1" spans="1:6">
      <c r="A5418" t="s">
        <v>10038</v>
      </c>
      <c r="B5418" t="s">
        <v>3823</v>
      </c>
      <c r="C5418" t="s">
        <v>10039</v>
      </c>
      <c r="D5418" t="str">
        <f>C5418</f>
        <v>#01-719</v>
      </c>
      <c r="E5418" t="str">
        <f t="shared" si="169"/>
        <v/>
      </c>
      <c r="F5418" t="e">
        <f>VLOOKUP(B5418,HawkerCenter!$B$2:$B$11,1,FALSE)</f>
        <v>#N/A</v>
      </c>
    </row>
    <row r="5419" hidden="1" spans="1:6">
      <c r="A5419" t="s">
        <v>10040</v>
      </c>
      <c r="B5419" t="s">
        <v>13</v>
      </c>
      <c r="C5419" t="s">
        <v>10041</v>
      </c>
      <c r="D5419" t="str">
        <f t="shared" si="168"/>
        <v>#02-166 </v>
      </c>
      <c r="E5419" t="str">
        <f t="shared" si="169"/>
        <v>Chinatown Complex Market &amp; Food Centre</v>
      </c>
      <c r="F5419" t="e">
        <f>VLOOKUP(B5419,HawkerCenter!$B$2:$B$11,1,FALSE)</f>
        <v>#N/A</v>
      </c>
    </row>
    <row r="5420" hidden="1" spans="1:6">
      <c r="A5420" t="s">
        <v>10042</v>
      </c>
      <c r="B5420" t="s">
        <v>457</v>
      </c>
      <c r="C5420" t="s">
        <v>10043</v>
      </c>
      <c r="D5420" t="str">
        <f t="shared" si="168"/>
        <v>#01-01 </v>
      </c>
      <c r="E5420" t="str">
        <f t="shared" si="169"/>
        <v>Adam Road Food Centre</v>
      </c>
      <c r="F5420" t="e">
        <f>VLOOKUP(B5420,HawkerCenter!$B$2:$B$11,1,FALSE)</f>
        <v>#N/A</v>
      </c>
    </row>
    <row r="5421" hidden="1" spans="1:6">
      <c r="A5421" t="s">
        <v>10044</v>
      </c>
      <c r="B5421" t="s">
        <v>4772</v>
      </c>
      <c r="C5421" t="s">
        <v>4773</v>
      </c>
      <c r="D5421" t="str">
        <f>C5421</f>
        <v>#01-89</v>
      </c>
      <c r="E5421" t="str">
        <f t="shared" si="169"/>
        <v/>
      </c>
      <c r="F5421" t="e">
        <f>VLOOKUP(B5421,HawkerCenter!$B$2:$B$11,1,FALSE)</f>
        <v>#N/A</v>
      </c>
    </row>
    <row r="5422" hidden="1" spans="1:6">
      <c r="A5422" t="s">
        <v>10045</v>
      </c>
      <c r="B5422" t="s">
        <v>3250</v>
      </c>
      <c r="C5422" t="s">
        <v>10046</v>
      </c>
      <c r="D5422" t="str">
        <f t="shared" si="168"/>
        <v>#01-506 </v>
      </c>
      <c r="E5422" t="str">
        <f t="shared" si="169"/>
        <v>Kopi House 1990</v>
      </c>
      <c r="F5422" t="e">
        <f>VLOOKUP(B5422,HawkerCenter!$B$2:$B$11,1,FALSE)</f>
        <v>#N/A</v>
      </c>
    </row>
    <row r="5423" hidden="1" spans="1:6">
      <c r="A5423" t="s">
        <v>10047</v>
      </c>
      <c r="B5423" t="s">
        <v>3671</v>
      </c>
      <c r="C5423" t="s">
        <v>10048</v>
      </c>
      <c r="D5423" t="str">
        <f t="shared" si="168"/>
        <v>Singapore </v>
      </c>
      <c r="E5423" t="str">
        <f t="shared" si="169"/>
        <v>560505</v>
      </c>
      <c r="F5423" t="e">
        <f>VLOOKUP(B5423,HawkerCenter!$B$2:$B$11,1,FALSE)</f>
        <v>#N/A</v>
      </c>
    </row>
    <row r="5424" hidden="1" spans="1:6">
      <c r="A5424" t="s">
        <v>10049</v>
      </c>
      <c r="B5424" t="s">
        <v>10050</v>
      </c>
      <c r="C5424" t="s">
        <v>10051</v>
      </c>
      <c r="D5424" t="str">
        <f t="shared" si="168"/>
        <v>#01-244 </v>
      </c>
      <c r="E5424" t="str">
        <f t="shared" si="169"/>
        <v>Food Loft</v>
      </c>
      <c r="F5424" t="e">
        <f>VLOOKUP(B5424,HawkerCenter!$B$2:$B$11,1,FALSE)</f>
        <v>#N/A</v>
      </c>
    </row>
    <row r="5425" hidden="1" spans="1:6">
      <c r="A5425" t="s">
        <v>10052</v>
      </c>
      <c r="B5425" t="s">
        <v>578</v>
      </c>
      <c r="C5425" t="s">
        <v>10053</v>
      </c>
      <c r="D5425" t="str">
        <f t="shared" si="168"/>
        <v>#B1-115 </v>
      </c>
      <c r="E5425" t="str">
        <f t="shared" si="169"/>
        <v>Suntec City Mall Food Republic</v>
      </c>
      <c r="F5425" t="e">
        <f>VLOOKUP(B5425,HawkerCenter!$B$2:$B$11,1,FALSE)</f>
        <v>#N/A</v>
      </c>
    </row>
    <row r="5426" hidden="1" spans="1:6">
      <c r="A5426" t="s">
        <v>10054</v>
      </c>
      <c r="B5426" t="s">
        <v>2891</v>
      </c>
      <c r="C5426" t="s">
        <v>9595</v>
      </c>
      <c r="D5426" t="str">
        <f t="shared" si="168"/>
        <v>#01-25 </v>
      </c>
      <c r="E5426" t="str">
        <f t="shared" si="169"/>
        <v>ESR BizPark @ Chai Chee</v>
      </c>
      <c r="F5426" t="e">
        <f>VLOOKUP(B5426,HawkerCenter!$B$2:$B$11,1,FALSE)</f>
        <v>#N/A</v>
      </c>
    </row>
    <row r="5427" hidden="1" spans="1:6">
      <c r="A5427" t="s">
        <v>10055</v>
      </c>
      <c r="B5427" t="s">
        <v>5004</v>
      </c>
      <c r="C5427" t="s">
        <v>2846</v>
      </c>
      <c r="D5427" t="str">
        <f>C5427</f>
        <v>#01-733</v>
      </c>
      <c r="E5427" t="str">
        <f t="shared" si="169"/>
        <v/>
      </c>
      <c r="F5427" t="e">
        <f>VLOOKUP(B5427,HawkerCenter!$B$2:$B$11,1,FALSE)</f>
        <v>#N/A</v>
      </c>
    </row>
    <row r="5428" hidden="1" spans="1:6">
      <c r="A5428" t="s">
        <v>10056</v>
      </c>
      <c r="B5428" t="s">
        <v>3068</v>
      </c>
      <c r="C5428" t="s">
        <v>10057</v>
      </c>
      <c r="D5428" t="str">
        <f t="shared" si="168"/>
        <v>#02-25 </v>
      </c>
      <c r="E5428" t="str">
        <f t="shared" si="169"/>
        <v>Shunfu Mart</v>
      </c>
      <c r="F5428" t="e">
        <f>VLOOKUP(B5428,HawkerCenter!$B$2:$B$11,1,FALSE)</f>
        <v>#N/A</v>
      </c>
    </row>
    <row r="5429" hidden="1" spans="1:6">
      <c r="A5429" t="s">
        <v>10058</v>
      </c>
      <c r="B5429" t="s">
        <v>3068</v>
      </c>
      <c r="C5429" t="s">
        <v>10059</v>
      </c>
      <c r="D5429" t="str">
        <f t="shared" si="168"/>
        <v>#02-22 </v>
      </c>
      <c r="E5429" t="str">
        <f t="shared" si="169"/>
        <v>Shunfu Mart</v>
      </c>
      <c r="F5429" t="e">
        <f>VLOOKUP(B5429,HawkerCenter!$B$2:$B$11,1,FALSE)</f>
        <v>#N/A</v>
      </c>
    </row>
    <row r="5430" hidden="1" spans="1:6">
      <c r="A5430" t="s">
        <v>10060</v>
      </c>
      <c r="B5430" t="s">
        <v>2518</v>
      </c>
      <c r="C5430" t="s">
        <v>10061</v>
      </c>
      <c r="D5430" t="str">
        <f t="shared" si="168"/>
        <v>#01-51 </v>
      </c>
      <c r="E5430" t="str">
        <f t="shared" si="169"/>
        <v>Kim Keat Palm Market &amp; Food Centre</v>
      </c>
      <c r="F5430" t="e">
        <f>VLOOKUP(B5430,HawkerCenter!$B$2:$B$11,1,FALSE)</f>
        <v>#N/A</v>
      </c>
    </row>
    <row r="5431" hidden="1" spans="1:6">
      <c r="A5431" t="s">
        <v>10062</v>
      </c>
      <c r="B5431" t="s">
        <v>79</v>
      </c>
      <c r="C5431" t="s">
        <v>80</v>
      </c>
      <c r="D5431" t="str">
        <f t="shared" si="168"/>
        <v>#01-16/22 </v>
      </c>
      <c r="E5431" t="str">
        <f t="shared" si="169"/>
        <v>ARC 380 BGAIN 380</v>
      </c>
      <c r="F5431" t="e">
        <f>VLOOKUP(B5431,HawkerCenter!$B$2:$B$11,1,FALSE)</f>
        <v>#N/A</v>
      </c>
    </row>
    <row r="5432" hidden="1" spans="1:6">
      <c r="A5432" t="s">
        <v>10042</v>
      </c>
      <c r="B5432" t="s">
        <v>457</v>
      </c>
      <c r="C5432" t="s">
        <v>10043</v>
      </c>
      <c r="D5432" t="str">
        <f t="shared" si="168"/>
        <v>#01-01 </v>
      </c>
      <c r="E5432" t="str">
        <f t="shared" si="169"/>
        <v>Adam Road Food Centre</v>
      </c>
      <c r="F5432" t="e">
        <f>VLOOKUP(B5432,HawkerCenter!$B$2:$B$11,1,FALSE)</f>
        <v>#N/A</v>
      </c>
    </row>
    <row r="5433" hidden="1" spans="1:6">
      <c r="A5433" t="s">
        <v>10058</v>
      </c>
      <c r="B5433" t="s">
        <v>3068</v>
      </c>
      <c r="C5433" t="s">
        <v>10059</v>
      </c>
      <c r="D5433" t="str">
        <f t="shared" si="168"/>
        <v>#02-22 </v>
      </c>
      <c r="E5433" t="str">
        <f t="shared" si="169"/>
        <v>Shunfu Mart</v>
      </c>
      <c r="F5433" t="e">
        <f>VLOOKUP(B5433,HawkerCenter!$B$2:$B$11,1,FALSE)</f>
        <v>#N/A</v>
      </c>
    </row>
    <row r="5434" hidden="1" spans="1:6">
      <c r="A5434" t="s">
        <v>10063</v>
      </c>
      <c r="B5434" t="s">
        <v>19</v>
      </c>
      <c r="C5434" t="s">
        <v>10064</v>
      </c>
      <c r="D5434" t="str">
        <f t="shared" si="168"/>
        <v>#01-34 </v>
      </c>
      <c r="E5434" t="str">
        <f t="shared" si="169"/>
        <v>Ghim Moh Market &amp; Food Centre</v>
      </c>
      <c r="F5434" t="e">
        <f>VLOOKUP(B5434,HawkerCenter!$B$2:$B$11,1,FALSE)</f>
        <v>#N/A</v>
      </c>
    </row>
    <row r="5435" hidden="1" spans="1:6">
      <c r="A5435" t="s">
        <v>10065</v>
      </c>
      <c r="B5435" t="s">
        <v>19</v>
      </c>
      <c r="C5435" t="s">
        <v>10066</v>
      </c>
      <c r="D5435" t="str">
        <f t="shared" si="168"/>
        <v>#01-55 </v>
      </c>
      <c r="E5435" t="str">
        <f t="shared" si="169"/>
        <v>Ghim Moh Market &amp; Food Centre</v>
      </c>
      <c r="F5435" t="e">
        <f>VLOOKUP(B5435,HawkerCenter!$B$2:$B$11,1,FALSE)</f>
        <v>#N/A</v>
      </c>
    </row>
    <row r="5436" hidden="1" spans="1:6">
      <c r="A5436" t="s">
        <v>10067</v>
      </c>
      <c r="B5436" t="s">
        <v>167</v>
      </c>
      <c r="C5436" t="s">
        <v>6014</v>
      </c>
      <c r="D5436" t="str">
        <f>C5436</f>
        <v>#01-1215</v>
      </c>
      <c r="E5436" t="str">
        <f t="shared" si="169"/>
        <v/>
      </c>
      <c r="F5436" t="e">
        <f>VLOOKUP(B5436,HawkerCenter!$B$2:$B$11,1,FALSE)</f>
        <v>#N/A</v>
      </c>
    </row>
    <row r="5437" hidden="1" spans="1:6">
      <c r="A5437" t="s">
        <v>10068</v>
      </c>
      <c r="B5437" t="s">
        <v>4151</v>
      </c>
      <c r="C5437" t="s">
        <v>4152</v>
      </c>
      <c r="D5437" t="str">
        <f t="shared" si="168"/>
        <v>3838 </v>
      </c>
      <c r="E5437" t="str">
        <f t="shared" si="169"/>
        <v>Eating Place</v>
      </c>
      <c r="F5437" t="e">
        <f>VLOOKUP(B5437,HawkerCenter!$B$2:$B$11,1,FALSE)</f>
        <v>#N/A</v>
      </c>
    </row>
    <row r="5438" hidden="1" spans="1:6">
      <c r="A5438" t="s">
        <v>10069</v>
      </c>
      <c r="B5438" t="s">
        <v>10070</v>
      </c>
      <c r="C5438" t="s">
        <v>10071</v>
      </c>
      <c r="D5438" t="str">
        <f t="shared" si="168"/>
        <v>Buddha </v>
      </c>
      <c r="E5438" t="str">
        <f t="shared" si="169"/>
        <v>Tooth Relic Temple</v>
      </c>
      <c r="F5438" t="e">
        <f>VLOOKUP(B5438,HawkerCenter!$B$2:$B$11,1,FALSE)</f>
        <v>#N/A</v>
      </c>
    </row>
    <row r="5439" hidden="1" spans="1:6">
      <c r="A5439" t="s">
        <v>10072</v>
      </c>
      <c r="B5439" t="s">
        <v>5</v>
      </c>
      <c r="C5439" t="s">
        <v>10073</v>
      </c>
      <c r="D5439" t="str">
        <f t="shared" si="168"/>
        <v>#02-122 </v>
      </c>
      <c r="E5439" t="str">
        <f t="shared" si="169"/>
        <v>Amoy Street Food Centre</v>
      </c>
      <c r="F5439" t="str">
        <f>VLOOKUP(B5439,HawkerCenter!$B$2:$B$11,1,FALSE)</f>
        <v>7 Maxwell Road</v>
      </c>
    </row>
    <row r="5440" hidden="1" spans="1:6">
      <c r="A5440" t="s">
        <v>10074</v>
      </c>
      <c r="B5440" t="s">
        <v>3840</v>
      </c>
      <c r="C5440" t="s">
        <v>10075</v>
      </c>
      <c r="D5440" t="str">
        <f t="shared" si="168"/>
        <v>Tong </v>
      </c>
      <c r="E5440" t="str">
        <f t="shared" si="169"/>
        <v>Yuan Eating House</v>
      </c>
      <c r="F5440" t="e">
        <f>VLOOKUP(B5440,HawkerCenter!$B$2:$B$11,1,FALSE)</f>
        <v>#N/A</v>
      </c>
    </row>
    <row r="5441" hidden="1" spans="1:6">
      <c r="A5441" t="s">
        <v>10076</v>
      </c>
      <c r="B5441" t="s">
        <v>410</v>
      </c>
      <c r="C5441" t="s">
        <v>10077</v>
      </c>
      <c r="D5441" t="str">
        <f t="shared" si="168"/>
        <v>#02-34 </v>
      </c>
      <c r="E5441" t="str">
        <f t="shared" si="169"/>
        <v>Toa Payoh West Market &amp; Food Centre</v>
      </c>
      <c r="F5441" t="e">
        <f>VLOOKUP(B5441,HawkerCenter!$B$2:$B$11,1,FALSE)</f>
        <v>#N/A</v>
      </c>
    </row>
    <row r="5442" hidden="1" spans="1:6">
      <c r="A5442" t="s">
        <v>10078</v>
      </c>
      <c r="B5442" t="s">
        <v>791</v>
      </c>
      <c r="C5442" t="s">
        <v>10079</v>
      </c>
      <c r="D5442" t="str">
        <f t="shared" si="168"/>
        <v>#01-24 </v>
      </c>
      <c r="E5442" t="str">
        <f t="shared" si="169"/>
        <v>409 AMK Market &amp; Food Centre</v>
      </c>
      <c r="F5442" t="e">
        <f>VLOOKUP(B5442,HawkerCenter!$B$2:$B$11,1,FALSE)</f>
        <v>#N/A</v>
      </c>
    </row>
    <row r="5443" hidden="1" spans="1:6">
      <c r="A5443" t="s">
        <v>10080</v>
      </c>
      <c r="B5443" t="s">
        <v>12</v>
      </c>
      <c r="C5443" t="s">
        <v>10081</v>
      </c>
      <c r="D5443" t="str">
        <f t="shared" ref="D5443:D5506" si="170">LEFT(C5443,FIND(" ",C5443))</f>
        <v>#01-23 </v>
      </c>
      <c r="E5443" t="str">
        <f t="shared" ref="E5443:E5506" si="171">RIGHT(C5443,LEN(C5443)-LEN(D5443))</f>
        <v>Clementi 448 Market &amp; Food Centre</v>
      </c>
      <c r="F5443" t="str">
        <f>VLOOKUP(B5443,HawkerCenter!$B$2:$B$11,1,FALSE)</f>
        <v>448 Clementi Avenue 3</v>
      </c>
    </row>
    <row r="5444" hidden="1" spans="1:6">
      <c r="A5444" t="s">
        <v>10082</v>
      </c>
      <c r="B5444" t="s">
        <v>10083</v>
      </c>
      <c r="C5444" t="s">
        <v>10084</v>
      </c>
      <c r="D5444" t="str">
        <f t="shared" si="170"/>
        <v>Singapore </v>
      </c>
      <c r="E5444" t="str">
        <f t="shared" si="171"/>
        <v>200028</v>
      </c>
      <c r="F5444" t="e">
        <f>VLOOKUP(B5444,HawkerCenter!$B$2:$B$11,1,FALSE)</f>
        <v>#N/A</v>
      </c>
    </row>
    <row r="5445" hidden="1" spans="1:6">
      <c r="A5445" t="s">
        <v>10085</v>
      </c>
      <c r="B5445" t="s">
        <v>18</v>
      </c>
      <c r="C5445" t="s">
        <v>10086</v>
      </c>
      <c r="D5445" t="str">
        <f t="shared" si="170"/>
        <v>#01-11 </v>
      </c>
      <c r="E5445" t="str">
        <f t="shared" si="171"/>
        <v>Bedok Interchange Hawker Centre</v>
      </c>
      <c r="F5445" t="e">
        <f>VLOOKUP(B5445,HawkerCenter!$B$2:$B$11,1,FALSE)</f>
        <v>#N/A</v>
      </c>
    </row>
    <row r="5446" hidden="1" spans="1:6">
      <c r="A5446" t="s">
        <v>10087</v>
      </c>
      <c r="B5446" t="s">
        <v>6</v>
      </c>
      <c r="C5446" t="s">
        <v>10088</v>
      </c>
      <c r="D5446" t="str">
        <f t="shared" si="170"/>
        <v>#01-232 </v>
      </c>
      <c r="E5446" t="str">
        <f t="shared" si="171"/>
        <v>Tekka Centre</v>
      </c>
      <c r="F5446" t="str">
        <f>VLOOKUP(B5446,HawkerCenter!$B$2:$B$11,1,FALSE)</f>
        <v>665 Buffalo Road</v>
      </c>
    </row>
    <row r="5447" hidden="1" spans="1:6">
      <c r="A5447" t="s">
        <v>10089</v>
      </c>
      <c r="B5447" t="s">
        <v>1544</v>
      </c>
      <c r="C5447" t="s">
        <v>10090</v>
      </c>
      <c r="D5447" t="str">
        <f t="shared" si="170"/>
        <v>#02-53 </v>
      </c>
      <c r="E5447" t="str">
        <f t="shared" si="171"/>
        <v>IMM</v>
      </c>
      <c r="F5447" t="e">
        <f>VLOOKUP(B5447,HawkerCenter!$B$2:$B$11,1,FALSE)</f>
        <v>#N/A</v>
      </c>
    </row>
    <row r="5448" hidden="1" spans="1:6">
      <c r="A5448" t="s">
        <v>10091</v>
      </c>
      <c r="B5448" t="s">
        <v>1544</v>
      </c>
      <c r="C5448" t="s">
        <v>10092</v>
      </c>
      <c r="D5448" t="str">
        <f t="shared" si="170"/>
        <v>#01-46 </v>
      </c>
      <c r="E5448" t="str">
        <f t="shared" si="171"/>
        <v>IMM</v>
      </c>
      <c r="F5448" t="e">
        <f>VLOOKUP(B5448,HawkerCenter!$B$2:$B$11,1,FALSE)</f>
        <v>#N/A</v>
      </c>
    </row>
    <row r="5449" hidden="1" spans="1:6">
      <c r="A5449" t="s">
        <v>10093</v>
      </c>
      <c r="B5449" t="s">
        <v>10094</v>
      </c>
      <c r="C5449" t="s">
        <v>10095</v>
      </c>
      <c r="D5449" t="str">
        <f>C5449</f>
        <v>#01-293</v>
      </c>
      <c r="E5449" t="str">
        <f t="shared" si="171"/>
        <v/>
      </c>
      <c r="F5449" t="e">
        <f>VLOOKUP(B5449,HawkerCenter!$B$2:$B$11,1,FALSE)</f>
        <v>#N/A</v>
      </c>
    </row>
    <row r="5450" hidden="1" spans="1:6">
      <c r="A5450" t="s">
        <v>10096</v>
      </c>
      <c r="B5450" t="s">
        <v>149</v>
      </c>
      <c r="C5450" t="s">
        <v>10097</v>
      </c>
      <c r="D5450" t="str">
        <f t="shared" si="170"/>
        <v>#01-60/61 </v>
      </c>
      <c r="E5450" t="str">
        <f t="shared" si="171"/>
        <v>Bukit Panjang Plaza</v>
      </c>
      <c r="F5450" t="e">
        <f>VLOOKUP(B5450,HawkerCenter!$B$2:$B$11,1,FALSE)</f>
        <v>#N/A</v>
      </c>
    </row>
    <row r="5451" spans="1:6">
      <c r="A5451" t="s">
        <v>10098</v>
      </c>
      <c r="B5451" t="s">
        <v>10099</v>
      </c>
      <c r="C5451" t="s">
        <v>10100</v>
      </c>
      <c r="D5451" t="str">
        <f t="shared" si="170"/>
        <v>#04-37/38 </v>
      </c>
      <c r="E5451" t="str">
        <f t="shared" si="171"/>
        <v>&amp; #B1-02 Orchard Towers</v>
      </c>
      <c r="F5451" t="e">
        <f>VLOOKUP(B5451,HawkerCenter!$B$2:$B$11,1,FALSE)</f>
        <v>#N/A</v>
      </c>
    </row>
    <row r="5452" hidden="1" spans="1:6">
      <c r="A5452" t="s">
        <v>10101</v>
      </c>
      <c r="B5452" t="s">
        <v>10102</v>
      </c>
      <c r="C5452" t="s">
        <v>10103</v>
      </c>
      <c r="D5452" t="str">
        <f t="shared" si="170"/>
        <v>Woodlands </v>
      </c>
      <c r="E5452" t="str">
        <f t="shared" si="171"/>
        <v>Waterfront Park</v>
      </c>
      <c r="F5452" t="e">
        <f>VLOOKUP(B5452,HawkerCenter!$B$2:$B$11,1,FALSE)</f>
        <v>#N/A</v>
      </c>
    </row>
    <row r="5453" hidden="1" spans="1:6">
      <c r="A5453" t="s">
        <v>10104</v>
      </c>
      <c r="B5453" t="s">
        <v>7317</v>
      </c>
      <c r="C5453" t="s">
        <v>10105</v>
      </c>
      <c r="D5453" t="str">
        <f t="shared" si="170"/>
        <v>#01-03 </v>
      </c>
      <c r="E5453" t="str">
        <f t="shared" si="171"/>
        <v>Tai Sun Eating House</v>
      </c>
      <c r="F5453" t="e">
        <f>VLOOKUP(B5453,HawkerCenter!$B$2:$B$11,1,FALSE)</f>
        <v>#N/A</v>
      </c>
    </row>
    <row r="5454" hidden="1" spans="1:6">
      <c r="A5454" t="s">
        <v>10106</v>
      </c>
      <c r="B5454" t="s">
        <v>410</v>
      </c>
      <c r="C5454" t="s">
        <v>10107</v>
      </c>
      <c r="D5454" t="str">
        <f t="shared" si="170"/>
        <v>#02-39 </v>
      </c>
      <c r="E5454" t="str">
        <f t="shared" si="171"/>
        <v>Toa Payoh West Market &amp; Food Centre</v>
      </c>
      <c r="F5454" t="e">
        <f>VLOOKUP(B5454,HawkerCenter!$B$2:$B$11,1,FALSE)</f>
        <v>#N/A</v>
      </c>
    </row>
    <row r="5455" hidden="1" spans="1:6">
      <c r="A5455" t="s">
        <v>10108</v>
      </c>
      <c r="B5455" t="s">
        <v>10109</v>
      </c>
      <c r="C5455" t="s">
        <v>10110</v>
      </c>
      <c r="D5455" t="str">
        <f t="shared" si="170"/>
        <v>#01-38 </v>
      </c>
      <c r="E5455" t="str">
        <f t="shared" si="171"/>
        <v>Orange Point Kopitiam</v>
      </c>
      <c r="F5455" t="e">
        <f>VLOOKUP(B5455,HawkerCenter!$B$2:$B$11,1,FALSE)</f>
        <v>#N/A</v>
      </c>
    </row>
    <row r="5456" hidden="1" spans="1:6">
      <c r="A5456" t="s">
        <v>10111</v>
      </c>
      <c r="B5456" t="s">
        <v>3419</v>
      </c>
      <c r="C5456" t="s">
        <v>10112</v>
      </c>
      <c r="D5456" t="str">
        <f t="shared" si="170"/>
        <v>#01-18 </v>
      </c>
      <c r="E5456" t="str">
        <f t="shared" si="171"/>
        <v>China Square Food Centre</v>
      </c>
      <c r="F5456" t="e">
        <f>VLOOKUP(B5456,HawkerCenter!$B$2:$B$11,1,FALSE)</f>
        <v>#N/A</v>
      </c>
    </row>
    <row r="5457" hidden="1" spans="1:6">
      <c r="A5457" t="s">
        <v>10113</v>
      </c>
      <c r="B5457" t="s">
        <v>10114</v>
      </c>
      <c r="C5457" t="s">
        <v>10115</v>
      </c>
      <c r="D5457" t="str">
        <f t="shared" si="170"/>
        <v>#01-73 </v>
      </c>
      <c r="E5457" t="str">
        <f t="shared" si="171"/>
        <v>School of Economics and Social Science </v>
      </c>
      <c r="F5457" t="e">
        <f>VLOOKUP(B5457,HawkerCenter!$B$2:$B$11,1,FALSE)</f>
        <v>#N/A</v>
      </c>
    </row>
    <row r="5458" hidden="1" spans="1:6">
      <c r="A5458" t="s">
        <v>10116</v>
      </c>
      <c r="B5458" t="s">
        <v>241</v>
      </c>
      <c r="C5458" t="s">
        <v>10117</v>
      </c>
      <c r="D5458" t="str">
        <f t="shared" si="170"/>
        <v>Singapore </v>
      </c>
      <c r="E5458" t="str">
        <f t="shared" si="171"/>
        <v>650537</v>
      </c>
      <c r="F5458" t="e">
        <f>VLOOKUP(B5458,HawkerCenter!$B$2:$B$11,1,FALSE)</f>
        <v>#N/A</v>
      </c>
    </row>
    <row r="5459" hidden="1" spans="1:6">
      <c r="A5459" t="s">
        <v>10118</v>
      </c>
      <c r="B5459" t="s">
        <v>1851</v>
      </c>
      <c r="C5459" t="s">
        <v>48</v>
      </c>
      <c r="D5459" t="str">
        <f>C5459</f>
        <v>#01-01</v>
      </c>
      <c r="E5459" t="str">
        <f t="shared" si="171"/>
        <v/>
      </c>
      <c r="F5459" t="e">
        <f>VLOOKUP(B5459,HawkerCenter!$B$2:$B$11,1,FALSE)</f>
        <v>#N/A</v>
      </c>
    </row>
    <row r="5460" hidden="1" spans="1:6">
      <c r="A5460" t="s">
        <v>10119</v>
      </c>
      <c r="B5460" t="s">
        <v>814</v>
      </c>
      <c r="C5460" t="s">
        <v>815</v>
      </c>
      <c r="D5460" t="str">
        <f>C5460</f>
        <v>#01-220</v>
      </c>
      <c r="E5460" t="str">
        <f t="shared" si="171"/>
        <v/>
      </c>
      <c r="F5460" t="e">
        <f>VLOOKUP(B5460,HawkerCenter!$B$2:$B$11,1,FALSE)</f>
        <v>#N/A</v>
      </c>
    </row>
    <row r="5461" hidden="1" spans="1:6">
      <c r="A5461" t="s">
        <v>10120</v>
      </c>
      <c r="B5461" t="s">
        <v>10121</v>
      </c>
      <c r="C5461" t="s">
        <v>10122</v>
      </c>
      <c r="D5461" t="str">
        <f t="shared" si="170"/>
        <v>Singapore </v>
      </c>
      <c r="E5461" t="str">
        <f t="shared" si="171"/>
        <v>248328</v>
      </c>
      <c r="F5461" t="e">
        <f>VLOOKUP(B5461,HawkerCenter!$B$2:$B$11,1,FALSE)</f>
        <v>#N/A</v>
      </c>
    </row>
    <row r="5462" hidden="1" spans="1:6">
      <c r="A5462" t="s">
        <v>10123</v>
      </c>
      <c r="B5462" t="s">
        <v>4819</v>
      </c>
      <c r="C5462" t="s">
        <v>10124</v>
      </c>
      <c r="D5462" t="str">
        <f t="shared" si="170"/>
        <v>#B2-24 </v>
      </c>
      <c r="E5462" t="str">
        <f t="shared" si="171"/>
        <v>Funan</v>
      </c>
      <c r="F5462" t="e">
        <f>VLOOKUP(B5462,HawkerCenter!$B$2:$B$11,1,FALSE)</f>
        <v>#N/A</v>
      </c>
    </row>
    <row r="5463" hidden="1" spans="1:6">
      <c r="A5463" t="s">
        <v>10125</v>
      </c>
      <c r="B5463" t="s">
        <v>10126</v>
      </c>
      <c r="C5463" t="s">
        <v>10127</v>
      </c>
      <c r="D5463" t="str">
        <f>C5463</f>
        <v>#01-08A</v>
      </c>
      <c r="E5463" t="str">
        <f t="shared" si="171"/>
        <v/>
      </c>
      <c r="F5463" t="e">
        <f>VLOOKUP(B5463,HawkerCenter!$B$2:$B$11,1,FALSE)</f>
        <v>#N/A</v>
      </c>
    </row>
    <row r="5464" hidden="1" spans="1:6">
      <c r="A5464" t="s">
        <v>10128</v>
      </c>
      <c r="B5464" t="s">
        <v>9</v>
      </c>
      <c r="C5464" t="s">
        <v>10129</v>
      </c>
      <c r="D5464" t="str">
        <f t="shared" si="170"/>
        <v>#02-149 </v>
      </c>
      <c r="E5464" t="str">
        <f t="shared" si="171"/>
        <v>Bukit Timah Market &amp; Food Centre</v>
      </c>
      <c r="F5464" t="str">
        <f>VLOOKUP(B5464,HawkerCenter!$B$2:$B$11,1,FALSE)</f>
        <v>51 Upper Bukit Timah Road</v>
      </c>
    </row>
    <row r="5465" hidden="1" spans="1:6">
      <c r="A5465" t="s">
        <v>10130</v>
      </c>
      <c r="B5465" t="s">
        <v>2102</v>
      </c>
      <c r="C5465" t="s">
        <v>10131</v>
      </c>
      <c r="D5465" t="str">
        <f>C5465</f>
        <v>#01-143</v>
      </c>
      <c r="E5465" t="str">
        <f t="shared" si="171"/>
        <v/>
      </c>
      <c r="F5465" t="e">
        <f>VLOOKUP(B5465,HawkerCenter!$B$2:$B$11,1,FALSE)</f>
        <v>#N/A</v>
      </c>
    </row>
    <row r="5466" hidden="1" spans="1:6">
      <c r="A5466" t="s">
        <v>10132</v>
      </c>
      <c r="B5466" t="s">
        <v>644</v>
      </c>
      <c r="C5466" t="s">
        <v>10133</v>
      </c>
      <c r="D5466" t="str">
        <f t="shared" si="170"/>
        <v>Singapore </v>
      </c>
      <c r="E5466" t="str">
        <f t="shared" si="171"/>
        <v>460511</v>
      </c>
      <c r="F5466" t="e">
        <f>VLOOKUP(B5466,HawkerCenter!$B$2:$B$11,1,FALSE)</f>
        <v>#N/A</v>
      </c>
    </row>
    <row r="5467" hidden="1" spans="1:6">
      <c r="A5467" t="s">
        <v>10134</v>
      </c>
      <c r="B5467" t="s">
        <v>1119</v>
      </c>
      <c r="C5467" t="s">
        <v>10135</v>
      </c>
      <c r="D5467" t="str">
        <f t="shared" si="170"/>
        <v>Singapore </v>
      </c>
      <c r="E5467" t="str">
        <f t="shared" si="171"/>
        <v>120710</v>
      </c>
      <c r="F5467" t="e">
        <f>VLOOKUP(B5467,HawkerCenter!$B$2:$B$11,1,FALSE)</f>
        <v>#N/A</v>
      </c>
    </row>
    <row r="5468" hidden="1" spans="1:6">
      <c r="A5468" t="s">
        <v>10136</v>
      </c>
      <c r="B5468" t="s">
        <v>18</v>
      </c>
      <c r="C5468" t="s">
        <v>10137</v>
      </c>
      <c r="D5468" t="str">
        <f t="shared" si="170"/>
        <v>#01-37 </v>
      </c>
      <c r="E5468" t="str">
        <f t="shared" si="171"/>
        <v>Bedok Interchange Hawker Centre</v>
      </c>
      <c r="F5468" t="e">
        <f>VLOOKUP(B5468,HawkerCenter!$B$2:$B$11,1,FALSE)</f>
        <v>#N/A</v>
      </c>
    </row>
    <row r="5469" hidden="1" spans="1:6">
      <c r="A5469" t="s">
        <v>10138</v>
      </c>
      <c r="B5469" t="s">
        <v>972</v>
      </c>
      <c r="C5469" t="s">
        <v>10139</v>
      </c>
      <c r="D5469" t="str">
        <f t="shared" si="170"/>
        <v>#01-30 </v>
      </c>
      <c r="E5469" t="str">
        <f t="shared" si="171"/>
        <v>Chomp Chomp Food Centre</v>
      </c>
      <c r="F5469" t="e">
        <f>VLOOKUP(B5469,HawkerCenter!$B$2:$B$11,1,FALSE)</f>
        <v>#N/A</v>
      </c>
    </row>
    <row r="5470" hidden="1" spans="1:6">
      <c r="A5470" t="s">
        <v>10140</v>
      </c>
      <c r="B5470" t="s">
        <v>11</v>
      </c>
      <c r="C5470" t="s">
        <v>10141</v>
      </c>
      <c r="D5470" t="str">
        <f t="shared" si="170"/>
        <v>#B1-49 </v>
      </c>
      <c r="E5470" t="str">
        <f t="shared" si="171"/>
        <v> Golden Mile Food Centre</v>
      </c>
      <c r="F5470" t="str">
        <f>VLOOKUP(B5470,HawkerCenter!$B$2:$B$11,1,FALSE)</f>
        <v>505 Beach Road</v>
      </c>
    </row>
    <row r="5471" hidden="1" spans="1:6">
      <c r="A5471" t="s">
        <v>10142</v>
      </c>
      <c r="B5471" t="s">
        <v>766</v>
      </c>
      <c r="C5471" t="s">
        <v>10143</v>
      </c>
      <c r="D5471" t="str">
        <f t="shared" si="170"/>
        <v>Mellvin </v>
      </c>
      <c r="E5471" t="str">
        <f t="shared" si="171"/>
        <v>Coffee Shop</v>
      </c>
      <c r="F5471" t="e">
        <f>VLOOKUP(B5471,HawkerCenter!$B$2:$B$11,1,FALSE)</f>
        <v>#N/A</v>
      </c>
    </row>
    <row r="5472" hidden="1" spans="1:6">
      <c r="A5472" t="s">
        <v>10144</v>
      </c>
      <c r="B5472" t="s">
        <v>1412</v>
      </c>
      <c r="C5472" t="s">
        <v>2317</v>
      </c>
      <c r="D5472" t="str">
        <f t="shared" si="170"/>
        <v>#01-236 </v>
      </c>
      <c r="E5472" t="str">
        <f t="shared" si="171"/>
        <v>QS269 Food House</v>
      </c>
      <c r="F5472" t="e">
        <f>VLOOKUP(B5472,HawkerCenter!$B$2:$B$11,1,FALSE)</f>
        <v>#N/A</v>
      </c>
    </row>
    <row r="5473" hidden="1" spans="1:6">
      <c r="A5473" t="s">
        <v>10145</v>
      </c>
      <c r="B5473" t="s">
        <v>2424</v>
      </c>
      <c r="C5473" t="s">
        <v>10146</v>
      </c>
      <c r="D5473" t="str">
        <f t="shared" si="170"/>
        <v>#03-150 </v>
      </c>
      <c r="E5473" t="str">
        <f t="shared" si="171"/>
        <v>Taman Jurong Market &amp; Food Centre</v>
      </c>
      <c r="F5473" t="e">
        <f>VLOOKUP(B5473,HawkerCenter!$B$2:$B$11,1,FALSE)</f>
        <v>#N/A</v>
      </c>
    </row>
    <row r="5474" hidden="1" spans="1:6">
      <c r="A5474" t="s">
        <v>10147</v>
      </c>
      <c r="B5474" t="s">
        <v>10148</v>
      </c>
      <c r="C5474" t="s">
        <v>10149</v>
      </c>
      <c r="D5474" t="str">
        <f t="shared" si="170"/>
        <v>Singapore </v>
      </c>
      <c r="E5474" t="str">
        <f t="shared" si="171"/>
        <v>428981</v>
      </c>
      <c r="F5474" t="e">
        <f>VLOOKUP(B5474,HawkerCenter!$B$2:$B$11,1,FALSE)</f>
        <v>#N/A</v>
      </c>
    </row>
    <row r="5475" hidden="1" spans="1:6">
      <c r="A5475" t="s">
        <v>10150</v>
      </c>
      <c r="B5475" t="s">
        <v>10151</v>
      </c>
      <c r="C5475" t="s">
        <v>10152</v>
      </c>
      <c r="D5475" t="str">
        <f t="shared" si="170"/>
        <v>Singapore </v>
      </c>
      <c r="E5475" t="str">
        <f t="shared" si="171"/>
        <v>348545</v>
      </c>
      <c r="F5475" t="e">
        <f>VLOOKUP(B5475,HawkerCenter!$B$2:$B$11,1,FALSE)</f>
        <v>#N/A</v>
      </c>
    </row>
    <row r="5476" hidden="1" spans="1:6">
      <c r="A5476" t="s">
        <v>10153</v>
      </c>
      <c r="B5476" t="s">
        <v>10154</v>
      </c>
      <c r="C5476" t="s">
        <v>3240</v>
      </c>
      <c r="D5476" t="str">
        <f>C5476</f>
        <v>#01-117</v>
      </c>
      <c r="E5476" t="str">
        <f t="shared" si="171"/>
        <v/>
      </c>
      <c r="F5476" t="e">
        <f>VLOOKUP(B5476,HawkerCenter!$B$2:$B$11,1,FALSE)</f>
        <v>#N/A</v>
      </c>
    </row>
    <row r="5477" hidden="1" spans="1:6">
      <c r="A5477" t="s">
        <v>6623</v>
      </c>
      <c r="B5477" t="s">
        <v>830</v>
      </c>
      <c r="C5477" t="s">
        <v>10155</v>
      </c>
      <c r="D5477" t="str">
        <f t="shared" si="170"/>
        <v>Singapore </v>
      </c>
      <c r="E5477" t="str">
        <f t="shared" si="171"/>
        <v>329930</v>
      </c>
      <c r="F5477" t="e">
        <f>VLOOKUP(B5477,HawkerCenter!$B$2:$B$11,1,FALSE)</f>
        <v>#N/A</v>
      </c>
    </row>
    <row r="5478" hidden="1" spans="1:6">
      <c r="A5478" t="s">
        <v>10156</v>
      </c>
      <c r="B5478" t="s">
        <v>11</v>
      </c>
      <c r="C5478" t="s">
        <v>10157</v>
      </c>
      <c r="D5478" t="str">
        <f t="shared" si="170"/>
        <v>#B1-55 </v>
      </c>
      <c r="E5478" t="str">
        <f t="shared" si="171"/>
        <v>Golden Mile Food Centre</v>
      </c>
      <c r="F5478" t="str">
        <f>VLOOKUP(B5478,HawkerCenter!$B$2:$B$11,1,FALSE)</f>
        <v>505 Beach Road</v>
      </c>
    </row>
    <row r="5479" hidden="1" spans="1:6">
      <c r="A5479" t="s">
        <v>10158</v>
      </c>
      <c r="B5479" t="s">
        <v>1029</v>
      </c>
      <c r="C5479" t="s">
        <v>10159</v>
      </c>
      <c r="D5479" t="str">
        <f t="shared" si="170"/>
        <v>#01-472 </v>
      </c>
      <c r="E5479" t="str">
        <f t="shared" si="171"/>
        <v/>
      </c>
      <c r="F5479" t="e">
        <f>VLOOKUP(B5479,HawkerCenter!$B$2:$B$11,1,FALSE)</f>
        <v>#N/A</v>
      </c>
    </row>
    <row r="5480" hidden="1" spans="1:6">
      <c r="A5480" t="s">
        <v>10160</v>
      </c>
      <c r="B5480" t="s">
        <v>88</v>
      </c>
      <c r="C5480" t="s">
        <v>10161</v>
      </c>
      <c r="D5480" t="str">
        <f t="shared" si="170"/>
        <v>#01-12 </v>
      </c>
      <c r="E5480" t="str">
        <f t="shared" si="171"/>
        <v>Soon Hong Eating House</v>
      </c>
      <c r="F5480" t="e">
        <f>VLOOKUP(B5480,HawkerCenter!$B$2:$B$11,1,FALSE)</f>
        <v>#N/A</v>
      </c>
    </row>
    <row r="5481" hidden="1" spans="1:6">
      <c r="A5481" t="s">
        <v>10111</v>
      </c>
      <c r="B5481" t="s">
        <v>3419</v>
      </c>
      <c r="C5481" t="s">
        <v>10112</v>
      </c>
      <c r="D5481" t="str">
        <f t="shared" si="170"/>
        <v>#01-18 </v>
      </c>
      <c r="E5481" t="str">
        <f t="shared" si="171"/>
        <v>China Square Food Centre</v>
      </c>
      <c r="F5481" t="e">
        <f>VLOOKUP(B5481,HawkerCenter!$B$2:$B$11,1,FALSE)</f>
        <v>#N/A</v>
      </c>
    </row>
    <row r="5482" hidden="1" spans="1:6">
      <c r="A5482" t="s">
        <v>10162</v>
      </c>
      <c r="B5482" t="s">
        <v>2956</v>
      </c>
      <c r="C5482" t="s">
        <v>10163</v>
      </c>
      <c r="D5482" t="str">
        <f t="shared" si="170"/>
        <v>#01-54 </v>
      </c>
      <c r="E5482" t="str">
        <f t="shared" si="171"/>
        <v>79 &amp; 79A Circuit Road Food Centre</v>
      </c>
      <c r="F5482" t="e">
        <f>VLOOKUP(B5482,HawkerCenter!$B$2:$B$11,1,FALSE)</f>
        <v>#N/A</v>
      </c>
    </row>
    <row r="5483" hidden="1" spans="1:6">
      <c r="A5483" t="s">
        <v>10164</v>
      </c>
      <c r="B5483" t="s">
        <v>664</v>
      </c>
      <c r="C5483" t="s">
        <v>10165</v>
      </c>
      <c r="D5483" t="str">
        <f t="shared" si="170"/>
        <v>Singapore </v>
      </c>
      <c r="E5483" t="str">
        <f t="shared" si="171"/>
        <v>519641</v>
      </c>
      <c r="F5483" t="e">
        <f>VLOOKUP(B5483,HawkerCenter!$B$2:$B$11,1,FALSE)</f>
        <v>#N/A</v>
      </c>
    </row>
    <row r="5484" hidden="1" spans="1:6">
      <c r="A5484" t="s">
        <v>10166</v>
      </c>
      <c r="B5484" t="s">
        <v>10167</v>
      </c>
      <c r="C5484" t="s">
        <v>10168</v>
      </c>
      <c r="D5484" t="str">
        <f t="shared" si="170"/>
        <v>Lorong </v>
      </c>
      <c r="E5484" t="str">
        <f t="shared" si="171"/>
        <v>39</v>
      </c>
      <c r="F5484" t="e">
        <f>VLOOKUP(B5484,HawkerCenter!$B$2:$B$11,1,FALSE)</f>
        <v>#N/A</v>
      </c>
    </row>
    <row r="5485" hidden="1" spans="1:6">
      <c r="A5485" t="s">
        <v>10119</v>
      </c>
      <c r="B5485" t="s">
        <v>814</v>
      </c>
      <c r="C5485" t="s">
        <v>815</v>
      </c>
      <c r="D5485" t="str">
        <f>C5485</f>
        <v>#01-220</v>
      </c>
      <c r="E5485" t="str">
        <f t="shared" si="171"/>
        <v/>
      </c>
      <c r="F5485" t="e">
        <f>VLOOKUP(B5485,HawkerCenter!$B$2:$B$11,1,FALSE)</f>
        <v>#N/A</v>
      </c>
    </row>
    <row r="5486" hidden="1" spans="1:6">
      <c r="A5486" t="s">
        <v>10125</v>
      </c>
      <c r="B5486" t="s">
        <v>10126</v>
      </c>
      <c r="C5486" t="s">
        <v>10127</v>
      </c>
      <c r="D5486" t="str">
        <f>C5486</f>
        <v>#01-08A</v>
      </c>
      <c r="E5486" t="str">
        <f t="shared" si="171"/>
        <v/>
      </c>
      <c r="F5486" t="e">
        <f>VLOOKUP(B5486,HawkerCenter!$B$2:$B$11,1,FALSE)</f>
        <v>#N/A</v>
      </c>
    </row>
    <row r="5487" hidden="1" spans="1:6">
      <c r="A5487" t="s">
        <v>10120</v>
      </c>
      <c r="B5487" t="s">
        <v>10121</v>
      </c>
      <c r="C5487" t="s">
        <v>10122</v>
      </c>
      <c r="D5487" t="str">
        <f t="shared" si="170"/>
        <v>Singapore </v>
      </c>
      <c r="E5487" t="str">
        <f t="shared" si="171"/>
        <v>248328</v>
      </c>
      <c r="F5487" t="e">
        <f>VLOOKUP(B5487,HawkerCenter!$B$2:$B$11,1,FALSE)</f>
        <v>#N/A</v>
      </c>
    </row>
    <row r="5488" hidden="1" spans="1:6">
      <c r="A5488" t="s">
        <v>10128</v>
      </c>
      <c r="B5488" t="s">
        <v>9</v>
      </c>
      <c r="C5488" t="s">
        <v>10129</v>
      </c>
      <c r="D5488" t="str">
        <f t="shared" si="170"/>
        <v>#02-149 </v>
      </c>
      <c r="E5488" t="str">
        <f t="shared" si="171"/>
        <v>Bukit Timah Market &amp; Food Centre</v>
      </c>
      <c r="F5488" t="str">
        <f>VLOOKUP(B5488,HawkerCenter!$B$2:$B$11,1,FALSE)</f>
        <v>51 Upper Bukit Timah Road</v>
      </c>
    </row>
    <row r="5489" hidden="1" spans="1:6">
      <c r="A5489" t="s">
        <v>10130</v>
      </c>
      <c r="B5489" t="s">
        <v>2102</v>
      </c>
      <c r="C5489" t="s">
        <v>10131</v>
      </c>
      <c r="D5489" t="str">
        <f>C5489</f>
        <v>#01-143</v>
      </c>
      <c r="E5489" t="str">
        <f t="shared" si="171"/>
        <v/>
      </c>
      <c r="F5489" t="e">
        <f>VLOOKUP(B5489,HawkerCenter!$B$2:$B$11,1,FALSE)</f>
        <v>#N/A</v>
      </c>
    </row>
    <row r="5490" hidden="1" spans="1:6">
      <c r="A5490" t="s">
        <v>10123</v>
      </c>
      <c r="B5490" t="s">
        <v>4819</v>
      </c>
      <c r="C5490" t="s">
        <v>10124</v>
      </c>
      <c r="D5490" t="str">
        <f t="shared" si="170"/>
        <v>#B2-24 </v>
      </c>
      <c r="E5490" t="str">
        <f t="shared" si="171"/>
        <v>Funan</v>
      </c>
      <c r="F5490" t="e">
        <f>VLOOKUP(B5490,HawkerCenter!$B$2:$B$11,1,FALSE)</f>
        <v>#N/A</v>
      </c>
    </row>
    <row r="5491" hidden="1" spans="1:6">
      <c r="A5491" t="s">
        <v>10118</v>
      </c>
      <c r="B5491" t="s">
        <v>1851</v>
      </c>
      <c r="C5491" t="s">
        <v>48</v>
      </c>
      <c r="D5491" t="str">
        <f>C5491</f>
        <v>#01-01</v>
      </c>
      <c r="E5491" t="str">
        <f t="shared" si="171"/>
        <v/>
      </c>
      <c r="F5491" t="e">
        <f>VLOOKUP(B5491,HawkerCenter!$B$2:$B$11,1,FALSE)</f>
        <v>#N/A</v>
      </c>
    </row>
    <row r="5492" hidden="1" spans="1:6">
      <c r="A5492" t="s">
        <v>10169</v>
      </c>
      <c r="B5492" t="s">
        <v>15</v>
      </c>
      <c r="C5492" t="s">
        <v>10170</v>
      </c>
      <c r="D5492" t="str">
        <f t="shared" si="170"/>
        <v>#02-06 </v>
      </c>
      <c r="E5492" t="str">
        <f t="shared" si="171"/>
        <v>Tiong Bahru Market </v>
      </c>
      <c r="F5492" t="e">
        <f>VLOOKUP(B5492,HawkerCenter!$B$2:$B$11,1,FALSE)</f>
        <v>#N/A</v>
      </c>
    </row>
    <row r="5493" hidden="1" spans="1:6">
      <c r="A5493" t="s">
        <v>10171</v>
      </c>
      <c r="B5493" t="s">
        <v>2164</v>
      </c>
      <c r="C5493" t="s">
        <v>10172</v>
      </c>
      <c r="D5493" t="str">
        <f t="shared" si="170"/>
        <v>Singapore </v>
      </c>
      <c r="E5493" t="str">
        <f t="shared" si="171"/>
        <v>460016</v>
      </c>
      <c r="F5493" t="e">
        <f>VLOOKUP(B5493,HawkerCenter!$B$2:$B$11,1,FALSE)</f>
        <v>#N/A</v>
      </c>
    </row>
    <row r="5494" hidden="1" spans="1:6">
      <c r="A5494" t="s">
        <v>10173</v>
      </c>
      <c r="B5494" t="s">
        <v>3051</v>
      </c>
      <c r="C5494" t="s">
        <v>3052</v>
      </c>
      <c r="D5494" t="str">
        <f t="shared" si="170"/>
        <v>Singapore </v>
      </c>
      <c r="E5494" t="str">
        <f t="shared" si="171"/>
        <v>427786</v>
      </c>
      <c r="F5494" t="e">
        <f>VLOOKUP(B5494,HawkerCenter!$B$2:$B$11,1,FALSE)</f>
        <v>#N/A</v>
      </c>
    </row>
    <row r="5495" hidden="1" spans="1:6">
      <c r="A5495" t="s">
        <v>10174</v>
      </c>
      <c r="B5495" t="s">
        <v>10175</v>
      </c>
      <c r="C5495" t="s">
        <v>10176</v>
      </c>
      <c r="D5495" t="str">
        <f t="shared" si="170"/>
        <v>#01-01 </v>
      </c>
      <c r="E5495" t="str">
        <f t="shared" si="171"/>
        <v>Kilat Court</v>
      </c>
      <c r="F5495" t="e">
        <f>VLOOKUP(B5495,HawkerCenter!$B$2:$B$11,1,FALSE)</f>
        <v>#N/A</v>
      </c>
    </row>
    <row r="5496" hidden="1" spans="1:6">
      <c r="A5496" t="s">
        <v>10177</v>
      </c>
      <c r="B5496" t="s">
        <v>10178</v>
      </c>
      <c r="C5496" t="s">
        <v>10179</v>
      </c>
      <c r="D5496" t="str">
        <f t="shared" si="170"/>
        <v>Singapore </v>
      </c>
      <c r="E5496" t="str">
        <f t="shared" si="171"/>
        <v>534552</v>
      </c>
      <c r="F5496" t="e">
        <f>VLOOKUP(B5496,HawkerCenter!$B$2:$B$11,1,FALSE)</f>
        <v>#N/A</v>
      </c>
    </row>
    <row r="5497" hidden="1" spans="1:6">
      <c r="A5497" t="s">
        <v>10180</v>
      </c>
      <c r="B5497" t="s">
        <v>483</v>
      </c>
      <c r="C5497" t="s">
        <v>10181</v>
      </c>
      <c r="D5497" t="str">
        <f t="shared" si="170"/>
        <v>#01-22 </v>
      </c>
      <c r="E5497" t="str">
        <f t="shared" si="171"/>
        <v>Geylang Bahru Market &amp; Food Centre</v>
      </c>
      <c r="F5497" t="e">
        <f>VLOOKUP(B5497,HawkerCenter!$B$2:$B$11,1,FALSE)</f>
        <v>#N/A</v>
      </c>
    </row>
    <row r="5498" hidden="1" spans="1:6">
      <c r="A5498" t="s">
        <v>10182</v>
      </c>
      <c r="B5498" t="s">
        <v>687</v>
      </c>
      <c r="C5498" t="s">
        <v>10183</v>
      </c>
      <c r="D5498" t="str">
        <f t="shared" si="170"/>
        <v>#01-180 </v>
      </c>
      <c r="E5498" t="str">
        <f t="shared" si="171"/>
        <v>Yuhua Market &amp; Hawker Centre</v>
      </c>
      <c r="F5498" t="e">
        <f>VLOOKUP(B5498,HawkerCenter!$B$2:$B$11,1,FALSE)</f>
        <v>#N/A</v>
      </c>
    </row>
    <row r="5499" hidden="1" spans="1:6">
      <c r="A5499" t="s">
        <v>10184</v>
      </c>
      <c r="B5499" t="s">
        <v>1252</v>
      </c>
      <c r="C5499" t="s">
        <v>10185</v>
      </c>
      <c r="D5499" t="str">
        <f t="shared" si="170"/>
        <v>#01-42 </v>
      </c>
      <c r="E5499" t="str">
        <f t="shared" si="171"/>
        <v>Block 216 Bedok North Street 1 Market &amp; Food Centre</v>
      </c>
      <c r="F5499" t="e">
        <f>VLOOKUP(B5499,HawkerCenter!$B$2:$B$11,1,FALSE)</f>
        <v>#N/A</v>
      </c>
    </row>
    <row r="5500" hidden="1" spans="1:6">
      <c r="A5500" t="s">
        <v>10113</v>
      </c>
      <c r="B5500" t="s">
        <v>10114</v>
      </c>
      <c r="C5500" t="s">
        <v>10115</v>
      </c>
      <c r="D5500" t="str">
        <f t="shared" si="170"/>
        <v>#01-73 </v>
      </c>
      <c r="E5500" t="str">
        <f t="shared" si="171"/>
        <v>School of Economics and Social Science </v>
      </c>
      <c r="F5500" t="e">
        <f>VLOOKUP(B5500,HawkerCenter!$B$2:$B$11,1,FALSE)</f>
        <v>#N/A</v>
      </c>
    </row>
    <row r="5501" hidden="1" spans="1:6">
      <c r="A5501" t="s">
        <v>10116</v>
      </c>
      <c r="B5501" t="s">
        <v>241</v>
      </c>
      <c r="C5501" t="s">
        <v>10117</v>
      </c>
      <c r="D5501" t="str">
        <f t="shared" si="170"/>
        <v>Singapore </v>
      </c>
      <c r="E5501" t="str">
        <f t="shared" si="171"/>
        <v>650537</v>
      </c>
      <c r="F5501" t="e">
        <f>VLOOKUP(B5501,HawkerCenter!$B$2:$B$11,1,FALSE)</f>
        <v>#N/A</v>
      </c>
    </row>
    <row r="5502" hidden="1" spans="1:6">
      <c r="A5502" t="s">
        <v>10186</v>
      </c>
      <c r="B5502" t="s">
        <v>893</v>
      </c>
      <c r="C5502" t="s">
        <v>10187</v>
      </c>
      <c r="D5502" t="str">
        <f t="shared" si="170"/>
        <v>#01-30 </v>
      </c>
      <c r="E5502" t="str">
        <f t="shared" si="171"/>
        <v>724 Ang Mo Kio Central Market &amp; Food Centre</v>
      </c>
      <c r="F5502" t="e">
        <f>VLOOKUP(B5502,HawkerCenter!$B$2:$B$11,1,FALSE)</f>
        <v>#N/A</v>
      </c>
    </row>
    <row r="5503" hidden="1" spans="1:6">
      <c r="A5503" t="s">
        <v>10188</v>
      </c>
      <c r="B5503" t="s">
        <v>7</v>
      </c>
      <c r="C5503" t="s">
        <v>10189</v>
      </c>
      <c r="D5503" t="str">
        <f t="shared" si="170"/>
        <v>#01-115 </v>
      </c>
      <c r="E5503" t="str">
        <f t="shared" si="171"/>
        <v>ABC Brickworks Market &amp; Food Centre</v>
      </c>
      <c r="F5503" t="str">
        <f>VLOOKUP(B5503,HawkerCenter!$B$2:$B$11,1,FALSE)</f>
        <v>6 Jalan Bukit Merah</v>
      </c>
    </row>
    <row r="5504" hidden="1" spans="1:6">
      <c r="A5504" t="s">
        <v>1209</v>
      </c>
      <c r="B5504" t="s">
        <v>1210</v>
      </c>
      <c r="C5504" t="s">
        <v>10190</v>
      </c>
      <c r="D5504" t="str">
        <f t="shared" si="170"/>
        <v>#01-73 </v>
      </c>
      <c r="E5504" t="str">
        <f t="shared" si="171"/>
        <v>Our Tampines Hub Hawker Centre</v>
      </c>
      <c r="F5504" t="e">
        <f>VLOOKUP(B5504,HawkerCenter!$B$2:$B$11,1,FALSE)</f>
        <v>#N/A</v>
      </c>
    </row>
    <row r="5505" hidden="1" spans="1:6">
      <c r="A5505" t="s">
        <v>10191</v>
      </c>
      <c r="B5505" t="s">
        <v>769</v>
      </c>
      <c r="C5505" t="s">
        <v>10192</v>
      </c>
      <c r="D5505" t="str">
        <f t="shared" si="170"/>
        <v>#01-79/80 </v>
      </c>
      <c r="E5505" t="str">
        <f t="shared" si="171"/>
        <v>United Square</v>
      </c>
      <c r="F5505" t="e">
        <f>VLOOKUP(B5505,HawkerCenter!$B$2:$B$11,1,FALSE)</f>
        <v>#N/A</v>
      </c>
    </row>
    <row r="5506" hidden="1" spans="1:6">
      <c r="A5506" t="s">
        <v>10193</v>
      </c>
      <c r="B5506" t="s">
        <v>15</v>
      </c>
      <c r="C5506" t="s">
        <v>10194</v>
      </c>
      <c r="D5506" t="str">
        <f t="shared" si="170"/>
        <v>#02-44 </v>
      </c>
      <c r="E5506" t="str">
        <f t="shared" si="171"/>
        <v>Tiong Bahru Market</v>
      </c>
      <c r="F5506" t="e">
        <f>VLOOKUP(B5506,HawkerCenter!$B$2:$B$11,1,FALSE)</f>
        <v>#N/A</v>
      </c>
    </row>
    <row r="5507" hidden="1" spans="1:6">
      <c r="A5507" t="s">
        <v>10195</v>
      </c>
      <c r="B5507" t="s">
        <v>656</v>
      </c>
      <c r="C5507" t="s">
        <v>10196</v>
      </c>
      <c r="D5507" t="str">
        <f t="shared" ref="D5507:D5548" si="172">LEFT(C5507,FIND(" ",C5507))</f>
        <v>#01-12 </v>
      </c>
      <c r="E5507" t="str">
        <f t="shared" ref="E5507:E5548" si="173">RIGHT(C5507,LEN(C5507)-LEN(D5507))</f>
        <v>Telok Blangah Drive Block 79 Food Centre</v>
      </c>
      <c r="F5507" t="e">
        <f>VLOOKUP(B5507,HawkerCenter!$B$2:$B$11,1,FALSE)</f>
        <v>#N/A</v>
      </c>
    </row>
    <row r="5508" hidden="1" spans="1:6">
      <c r="A5508" t="s">
        <v>10197</v>
      </c>
      <c r="B5508" t="s">
        <v>5124</v>
      </c>
      <c r="C5508" t="s">
        <v>10198</v>
      </c>
      <c r="D5508" t="str">
        <f t="shared" si="172"/>
        <v>Singapore </v>
      </c>
      <c r="E5508" t="str">
        <f t="shared" si="173"/>
        <v>190010</v>
      </c>
      <c r="F5508" t="e">
        <f>VLOOKUP(B5508,HawkerCenter!$B$2:$B$11,1,FALSE)</f>
        <v>#N/A</v>
      </c>
    </row>
    <row r="5509" hidden="1" spans="1:6">
      <c r="A5509" t="s">
        <v>10199</v>
      </c>
      <c r="B5509" t="s">
        <v>835</v>
      </c>
      <c r="C5509" t="s">
        <v>836</v>
      </c>
      <c r="D5509" t="str">
        <f>C5509</f>
        <v>#01-02</v>
      </c>
      <c r="E5509" t="str">
        <f t="shared" si="173"/>
        <v/>
      </c>
      <c r="F5509" t="e">
        <f>VLOOKUP(B5509,HawkerCenter!$B$2:$B$11,1,FALSE)</f>
        <v>#N/A</v>
      </c>
    </row>
    <row r="5510" hidden="1" spans="1:6">
      <c r="A5510" t="s">
        <v>10200</v>
      </c>
      <c r="B5510" t="s">
        <v>1467</v>
      </c>
      <c r="C5510" t="s">
        <v>10201</v>
      </c>
      <c r="D5510" t="str">
        <f t="shared" si="172"/>
        <v>#02-23 </v>
      </c>
      <c r="E5510" t="str">
        <f t="shared" si="173"/>
        <v>The Bedok Marketplace</v>
      </c>
      <c r="F5510" t="e">
        <f>VLOOKUP(B5510,HawkerCenter!$B$2:$B$11,1,FALSE)</f>
        <v>#N/A</v>
      </c>
    </row>
    <row r="5511" hidden="1" spans="1:6">
      <c r="A5511" t="s">
        <v>10202</v>
      </c>
      <c r="B5511" t="s">
        <v>1374</v>
      </c>
      <c r="C5511" t="s">
        <v>10203</v>
      </c>
      <c r="D5511" t="str">
        <f t="shared" si="172"/>
        <v>#01-06/07 </v>
      </c>
      <c r="E5511" t="str">
        <f t="shared" si="173"/>
        <v>Sultan's Kitchen Food Court</v>
      </c>
      <c r="F5511" t="e">
        <f>VLOOKUP(B5511,HawkerCenter!$B$2:$B$11,1,FALSE)</f>
        <v>#N/A</v>
      </c>
    </row>
    <row r="5512" hidden="1" spans="1:6">
      <c r="A5512" t="s">
        <v>10204</v>
      </c>
      <c r="B5512" t="s">
        <v>11</v>
      </c>
      <c r="C5512" t="s">
        <v>2094</v>
      </c>
      <c r="D5512" t="str">
        <f t="shared" si="172"/>
        <v>#B1-37 </v>
      </c>
      <c r="E5512" t="str">
        <f t="shared" si="173"/>
        <v>Golden Mile Food Centre</v>
      </c>
      <c r="F5512" t="str">
        <f>VLOOKUP(B5512,HawkerCenter!$B$2:$B$11,1,FALSE)</f>
        <v>505 Beach Road</v>
      </c>
    </row>
    <row r="5513" hidden="1" spans="1:6">
      <c r="A5513" t="s">
        <v>10132</v>
      </c>
      <c r="B5513" t="s">
        <v>644</v>
      </c>
      <c r="C5513" t="s">
        <v>10133</v>
      </c>
      <c r="D5513" t="str">
        <f t="shared" si="172"/>
        <v>Singapore </v>
      </c>
      <c r="E5513" t="str">
        <f t="shared" si="173"/>
        <v>460511</v>
      </c>
      <c r="F5513" t="e">
        <f>VLOOKUP(B5513,HawkerCenter!$B$2:$B$11,1,FALSE)</f>
        <v>#N/A</v>
      </c>
    </row>
    <row r="5514" hidden="1" spans="1:6">
      <c r="A5514" t="s">
        <v>10205</v>
      </c>
      <c r="B5514" t="s">
        <v>10206</v>
      </c>
      <c r="C5514" t="s">
        <v>10207</v>
      </c>
      <c r="D5514" t="str">
        <f t="shared" si="172"/>
        <v>Singapore </v>
      </c>
      <c r="E5514" t="str">
        <f t="shared" si="173"/>
        <v>058942</v>
      </c>
      <c r="F5514" t="e">
        <f>VLOOKUP(B5514,HawkerCenter!$B$2:$B$11,1,FALSE)</f>
        <v>#N/A</v>
      </c>
    </row>
    <row r="5515" hidden="1" spans="1:6">
      <c r="A5515" t="s">
        <v>10134</v>
      </c>
      <c r="B5515" t="s">
        <v>1119</v>
      </c>
      <c r="C5515" t="s">
        <v>10135</v>
      </c>
      <c r="D5515" t="str">
        <f t="shared" si="172"/>
        <v>Singapore </v>
      </c>
      <c r="E5515" t="str">
        <f t="shared" si="173"/>
        <v>120710</v>
      </c>
      <c r="F5515" t="e">
        <f>VLOOKUP(B5515,HawkerCenter!$B$2:$B$11,1,FALSE)</f>
        <v>#N/A</v>
      </c>
    </row>
    <row r="5516" hidden="1" spans="1:6">
      <c r="A5516" t="s">
        <v>10208</v>
      </c>
      <c r="B5516" t="s">
        <v>143</v>
      </c>
      <c r="C5516" t="s">
        <v>10209</v>
      </c>
      <c r="D5516" t="str">
        <f t="shared" si="172"/>
        <v>#01-38 </v>
      </c>
      <c r="E5516" t="str">
        <f t="shared" si="173"/>
        <v>Tampines Round Market &amp; Food Centre</v>
      </c>
      <c r="F5516" t="e">
        <f>VLOOKUP(B5516,HawkerCenter!$B$2:$B$11,1,FALSE)</f>
        <v>#N/A</v>
      </c>
    </row>
    <row r="5517" hidden="1" spans="1:6">
      <c r="A5517" t="s">
        <v>383</v>
      </c>
      <c r="B5517" t="s">
        <v>382</v>
      </c>
      <c r="C5517" t="s">
        <v>10210</v>
      </c>
      <c r="D5517" t="str">
        <f t="shared" si="172"/>
        <v>Singapore </v>
      </c>
      <c r="E5517" t="str">
        <f t="shared" si="173"/>
        <v>347867</v>
      </c>
      <c r="F5517" t="e">
        <f>VLOOKUP(B5517,HawkerCenter!$B$2:$B$11,1,FALSE)</f>
        <v>#N/A</v>
      </c>
    </row>
    <row r="5518" hidden="1" spans="1:6">
      <c r="A5518" t="s">
        <v>10211</v>
      </c>
      <c r="B5518" t="s">
        <v>9631</v>
      </c>
      <c r="C5518" t="s">
        <v>10212</v>
      </c>
      <c r="D5518" t="str">
        <f t="shared" si="172"/>
        <v>Shing </v>
      </c>
      <c r="E5518" t="str">
        <f t="shared" si="173"/>
        <v>Boon Hwa Food Centre</v>
      </c>
      <c r="F5518" t="e">
        <f>VLOOKUP(B5518,HawkerCenter!$B$2:$B$11,1,FALSE)</f>
        <v>#N/A</v>
      </c>
    </row>
    <row r="5519" hidden="1" spans="1:6">
      <c r="A5519" t="s">
        <v>10213</v>
      </c>
      <c r="B5519" t="s">
        <v>893</v>
      </c>
      <c r="C5519" t="s">
        <v>10214</v>
      </c>
      <c r="D5519" t="str">
        <f t="shared" si="172"/>
        <v>#01-23 </v>
      </c>
      <c r="E5519" t="str">
        <f t="shared" si="173"/>
        <v>724 Ang Mo Kio Central Market &amp; Food Centre</v>
      </c>
      <c r="F5519" t="e">
        <f>VLOOKUP(B5519,HawkerCenter!$B$2:$B$11,1,FALSE)</f>
        <v>#N/A</v>
      </c>
    </row>
    <row r="5520" hidden="1" spans="1:6">
      <c r="A5520" t="s">
        <v>10215</v>
      </c>
      <c r="B5520" t="s">
        <v>1324</v>
      </c>
      <c r="C5520" t="s">
        <v>5668</v>
      </c>
      <c r="D5520" t="str">
        <f>C5520</f>
        <v>#01-93</v>
      </c>
      <c r="E5520" t="str">
        <f t="shared" si="173"/>
        <v/>
      </c>
      <c r="F5520" t="e">
        <f>VLOOKUP(B5520,HawkerCenter!$B$2:$B$11,1,FALSE)</f>
        <v>#N/A</v>
      </c>
    </row>
    <row r="5521" hidden="1" spans="1:6">
      <c r="A5521" t="s">
        <v>10216</v>
      </c>
      <c r="B5521" t="s">
        <v>11</v>
      </c>
      <c r="C5521" t="s">
        <v>10217</v>
      </c>
      <c r="D5521" t="str">
        <f t="shared" si="172"/>
        <v>#01-92 </v>
      </c>
      <c r="E5521" t="str">
        <f t="shared" si="173"/>
        <v>Golden Mile Food Centre</v>
      </c>
      <c r="F5521" t="str">
        <f>VLOOKUP(B5521,HawkerCenter!$B$2:$B$11,1,FALSE)</f>
        <v>505 Beach Road</v>
      </c>
    </row>
    <row r="5522" hidden="1" spans="1:6">
      <c r="A5522" t="s">
        <v>10218</v>
      </c>
      <c r="B5522" t="s">
        <v>1497</v>
      </c>
      <c r="C5522" t="s">
        <v>1498</v>
      </c>
      <c r="D5522" t="str">
        <f t="shared" si="172"/>
        <v>#01-1697 </v>
      </c>
      <c r="E5522" t="str">
        <f t="shared" si="173"/>
        <v>Deli Kopi Shop</v>
      </c>
      <c r="F5522" t="e">
        <f>VLOOKUP(B5522,HawkerCenter!$B$2:$B$11,1,FALSE)</f>
        <v>#N/A</v>
      </c>
    </row>
    <row r="5523" hidden="1" spans="1:6">
      <c r="A5523" t="s">
        <v>10219</v>
      </c>
      <c r="B5523" t="s">
        <v>10220</v>
      </c>
      <c r="C5523" t="s">
        <v>10221</v>
      </c>
      <c r="D5523" t="str">
        <f t="shared" si="172"/>
        <v>Level </v>
      </c>
      <c r="E5523" t="str">
        <f t="shared" si="173"/>
        <v>2 Loyang Point All Family Food Court</v>
      </c>
      <c r="F5523" t="e">
        <f>VLOOKUP(B5523,HawkerCenter!$B$2:$B$11,1,FALSE)</f>
        <v>#N/A</v>
      </c>
    </row>
    <row r="5524" hidden="1" spans="1:6">
      <c r="A5524" t="s">
        <v>10222</v>
      </c>
      <c r="B5524" t="s">
        <v>10223</v>
      </c>
      <c r="C5524" t="s">
        <v>10224</v>
      </c>
      <c r="D5524" t="str">
        <f t="shared" si="172"/>
        <v>#02-22 </v>
      </c>
      <c r="E5524" t="str">
        <f t="shared" si="173"/>
        <v>Northshore Plaza 1</v>
      </c>
      <c r="F5524" t="e">
        <f>VLOOKUP(B5524,HawkerCenter!$B$2:$B$11,1,FALSE)</f>
        <v>#N/A</v>
      </c>
    </row>
    <row r="5525" hidden="1" spans="1:6">
      <c r="A5525" t="s">
        <v>10225</v>
      </c>
      <c r="B5525" t="s">
        <v>6272</v>
      </c>
      <c r="C5525" t="s">
        <v>10226</v>
      </c>
      <c r="D5525" t="str">
        <f t="shared" si="172"/>
        <v>#02-14 </v>
      </c>
      <c r="E5525" t="str">
        <f t="shared" si="173"/>
        <v>Block 80 Circuit Road Market &amp; Food Centre</v>
      </c>
      <c r="F5525" t="e">
        <f>VLOOKUP(B5525,HawkerCenter!$B$2:$B$11,1,FALSE)</f>
        <v>#N/A</v>
      </c>
    </row>
    <row r="5526" hidden="1" spans="1:6">
      <c r="A5526" t="s">
        <v>10227</v>
      </c>
      <c r="B5526" t="s">
        <v>10228</v>
      </c>
      <c r="C5526" t="s">
        <v>10229</v>
      </c>
      <c r="D5526" t="str">
        <f t="shared" si="172"/>
        <v>Singapore </v>
      </c>
      <c r="E5526" t="str">
        <f t="shared" si="173"/>
        <v>574369</v>
      </c>
      <c r="F5526" t="e">
        <f>VLOOKUP(B5526,HawkerCenter!$B$2:$B$11,1,FALSE)</f>
        <v>#N/A</v>
      </c>
    </row>
    <row r="5527" hidden="1" spans="1:6">
      <c r="A5527" t="s">
        <v>10230</v>
      </c>
      <c r="B5527" t="s">
        <v>2490</v>
      </c>
      <c r="C5527" t="s">
        <v>10231</v>
      </c>
      <c r="D5527" t="str">
        <f t="shared" si="172"/>
        <v>#01-04 </v>
      </c>
      <c r="E5527" t="str">
        <f t="shared" si="173"/>
        <v>Dunman Food Centre</v>
      </c>
      <c r="F5527" t="e">
        <f>VLOOKUP(B5527,HawkerCenter!$B$2:$B$11,1,FALSE)</f>
        <v>#N/A</v>
      </c>
    </row>
    <row r="5528" hidden="1" spans="1:6">
      <c r="A5528" t="s">
        <v>10219</v>
      </c>
      <c r="B5528" t="s">
        <v>10220</v>
      </c>
      <c r="C5528" t="s">
        <v>10221</v>
      </c>
      <c r="D5528" t="str">
        <f t="shared" si="172"/>
        <v>Level </v>
      </c>
      <c r="E5528" t="str">
        <f t="shared" si="173"/>
        <v>2 Loyang Point All Family Food Court</v>
      </c>
      <c r="F5528" t="e">
        <f>VLOOKUP(B5528,HawkerCenter!$B$2:$B$11,1,FALSE)</f>
        <v>#N/A</v>
      </c>
    </row>
    <row r="5529" hidden="1" spans="1:6">
      <c r="A5529" t="s">
        <v>10222</v>
      </c>
      <c r="B5529" t="s">
        <v>10223</v>
      </c>
      <c r="C5529" t="s">
        <v>10224</v>
      </c>
      <c r="D5529" t="str">
        <f t="shared" si="172"/>
        <v>#02-22 </v>
      </c>
      <c r="E5529" t="str">
        <f t="shared" si="173"/>
        <v>Northshore Plaza 1</v>
      </c>
      <c r="F5529" t="e">
        <f>VLOOKUP(B5529,HawkerCenter!$B$2:$B$11,1,FALSE)</f>
        <v>#N/A</v>
      </c>
    </row>
    <row r="5530" hidden="1" spans="1:6">
      <c r="A5530" t="s">
        <v>10232</v>
      </c>
      <c r="B5530" t="s">
        <v>10</v>
      </c>
      <c r="C5530" t="s">
        <v>10233</v>
      </c>
      <c r="D5530" t="str">
        <f t="shared" si="172"/>
        <v>#01-115 </v>
      </c>
      <c r="E5530" t="str">
        <f t="shared" si="173"/>
        <v>Old Airport Road Food Centre</v>
      </c>
      <c r="F5530" t="str">
        <f>VLOOKUP(B5530,HawkerCenter!$B$2:$B$11,1,FALSE)</f>
        <v>51 Old Airport Road</v>
      </c>
    </row>
    <row r="5531" hidden="1" spans="1:6">
      <c r="A5531" t="s">
        <v>10234</v>
      </c>
      <c r="B5531" t="s">
        <v>10</v>
      </c>
      <c r="C5531" t="s">
        <v>10235</v>
      </c>
      <c r="D5531" t="str">
        <f t="shared" si="172"/>
        <v>#01-01 </v>
      </c>
      <c r="E5531" t="str">
        <f t="shared" si="173"/>
        <v>Old Airport Road Food Centre</v>
      </c>
      <c r="F5531" t="str">
        <f>VLOOKUP(B5531,HawkerCenter!$B$2:$B$11,1,FALSE)</f>
        <v>51 Old Airport Road</v>
      </c>
    </row>
    <row r="5532" hidden="1" spans="1:6">
      <c r="A5532" t="s">
        <v>10236</v>
      </c>
      <c r="B5532" t="s">
        <v>3786</v>
      </c>
      <c r="C5532" t="s">
        <v>3787</v>
      </c>
      <c r="D5532" t="str">
        <f t="shared" si="172"/>
        <v>Singapore </v>
      </c>
      <c r="E5532" t="str">
        <f t="shared" si="173"/>
        <v>390034</v>
      </c>
      <c r="F5532" t="e">
        <f>VLOOKUP(B5532,HawkerCenter!$B$2:$B$11,1,FALSE)</f>
        <v>#N/A</v>
      </c>
    </row>
    <row r="5533" hidden="1" spans="1:6">
      <c r="A5533" t="s">
        <v>10237</v>
      </c>
      <c r="B5533" t="s">
        <v>10238</v>
      </c>
      <c r="C5533" t="s">
        <v>10239</v>
      </c>
      <c r="D5533" t="str">
        <f t="shared" si="172"/>
        <v>Singapore </v>
      </c>
      <c r="E5533" t="str">
        <f t="shared" si="173"/>
        <v>068629</v>
      </c>
      <c r="F5533" t="e">
        <f>VLOOKUP(B5533,HawkerCenter!$B$2:$B$11,1,FALSE)</f>
        <v>#N/A</v>
      </c>
    </row>
    <row r="5534" hidden="1" spans="1:6">
      <c r="A5534" t="s">
        <v>10240</v>
      </c>
      <c r="B5534" t="s">
        <v>3136</v>
      </c>
      <c r="C5534" t="s">
        <v>10241</v>
      </c>
      <c r="D5534" t="str">
        <f t="shared" si="172"/>
        <v>Singapore </v>
      </c>
      <c r="E5534" t="str">
        <f t="shared" si="173"/>
        <v>310074</v>
      </c>
      <c r="F5534" t="e">
        <f>VLOOKUP(B5534,HawkerCenter!$B$2:$B$11,1,FALSE)</f>
        <v>#N/A</v>
      </c>
    </row>
    <row r="5535" hidden="1" spans="1:6">
      <c r="A5535" t="s">
        <v>10242</v>
      </c>
      <c r="B5535" t="s">
        <v>2823</v>
      </c>
      <c r="C5535" t="s">
        <v>5511</v>
      </c>
      <c r="D5535" t="str">
        <f t="shared" si="172"/>
        <v>Singapore </v>
      </c>
      <c r="E5535" t="str">
        <f t="shared" si="173"/>
        <v>380119</v>
      </c>
      <c r="F5535" t="e">
        <f>VLOOKUP(B5535,HawkerCenter!$B$2:$B$11,1,FALSE)</f>
        <v>#N/A</v>
      </c>
    </row>
    <row r="5536" hidden="1" spans="1:6">
      <c r="A5536" t="s">
        <v>10243</v>
      </c>
      <c r="B5536" t="s">
        <v>1819</v>
      </c>
      <c r="C5536" t="s">
        <v>10244</v>
      </c>
      <c r="D5536" t="str">
        <f t="shared" si="172"/>
        <v>#B1-10 </v>
      </c>
      <c r="E5536" t="str">
        <f t="shared" si="173"/>
        <v>Fusionopolis</v>
      </c>
      <c r="F5536" t="e">
        <f>VLOOKUP(B5536,HawkerCenter!$B$2:$B$11,1,FALSE)</f>
        <v>#N/A</v>
      </c>
    </row>
    <row r="5537" hidden="1" spans="1:6">
      <c r="A5537" t="s">
        <v>10245</v>
      </c>
      <c r="B5537" t="s">
        <v>10</v>
      </c>
      <c r="C5537" t="s">
        <v>10246</v>
      </c>
      <c r="D5537" t="str">
        <f t="shared" si="172"/>
        <v>#01-126 </v>
      </c>
      <c r="E5537" t="str">
        <f t="shared" si="173"/>
        <v>Old Airport Road Food Centre</v>
      </c>
      <c r="F5537" t="str">
        <f>VLOOKUP(B5537,HawkerCenter!$B$2:$B$11,1,FALSE)</f>
        <v>51 Old Airport Road</v>
      </c>
    </row>
    <row r="5538" hidden="1" spans="1:6">
      <c r="A5538" t="s">
        <v>10247</v>
      </c>
      <c r="B5538" t="s">
        <v>10248</v>
      </c>
      <c r="C5538" t="s">
        <v>10249</v>
      </c>
      <c r="D5538" t="str">
        <f t="shared" si="172"/>
        <v>Ah </v>
      </c>
      <c r="E5538" t="str">
        <f t="shared" si="173"/>
        <v>Seah Eating House Kovan Centre</v>
      </c>
      <c r="F5538" t="e">
        <f>VLOOKUP(B5538,HawkerCenter!$B$2:$B$11,1,FALSE)</f>
        <v>#N/A</v>
      </c>
    </row>
    <row r="5539" hidden="1" spans="1:6">
      <c r="A5539" t="s">
        <v>10250</v>
      </c>
      <c r="B5539" t="s">
        <v>5498</v>
      </c>
      <c r="C5539" t="s">
        <v>5499</v>
      </c>
      <c r="D5539" t="str">
        <f>C5539</f>
        <v>#01-858</v>
      </c>
      <c r="E5539" t="str">
        <f t="shared" si="173"/>
        <v/>
      </c>
      <c r="F5539" t="e">
        <f>VLOOKUP(B5539,HawkerCenter!$B$2:$B$11,1,FALSE)</f>
        <v>#N/A</v>
      </c>
    </row>
    <row r="5540" hidden="1" spans="1:6">
      <c r="A5540" t="s">
        <v>10240</v>
      </c>
      <c r="B5540" t="s">
        <v>3136</v>
      </c>
      <c r="C5540" t="s">
        <v>10241</v>
      </c>
      <c r="D5540" t="str">
        <f t="shared" si="172"/>
        <v>Singapore </v>
      </c>
      <c r="E5540" t="str">
        <f t="shared" si="173"/>
        <v>310074</v>
      </c>
      <c r="F5540" t="e">
        <f>VLOOKUP(B5540,HawkerCenter!$B$2:$B$11,1,FALSE)</f>
        <v>#N/A</v>
      </c>
    </row>
    <row r="5541" hidden="1" spans="1:6">
      <c r="A5541" t="s">
        <v>10242</v>
      </c>
      <c r="B5541" t="s">
        <v>2823</v>
      </c>
      <c r="C5541" t="s">
        <v>5511</v>
      </c>
      <c r="D5541" t="str">
        <f t="shared" si="172"/>
        <v>Singapore </v>
      </c>
      <c r="E5541" t="str">
        <f t="shared" si="173"/>
        <v>380119</v>
      </c>
      <c r="F5541" t="e">
        <f>VLOOKUP(B5541,HawkerCenter!$B$2:$B$11,1,FALSE)</f>
        <v>#N/A</v>
      </c>
    </row>
    <row r="5542" hidden="1" spans="1:6">
      <c r="A5542" t="s">
        <v>10250</v>
      </c>
      <c r="B5542" t="s">
        <v>5498</v>
      </c>
      <c r="C5542" t="s">
        <v>5499</v>
      </c>
      <c r="D5542" t="str">
        <f>C5542</f>
        <v>#01-858</v>
      </c>
      <c r="E5542" t="str">
        <f t="shared" si="173"/>
        <v/>
      </c>
      <c r="F5542" t="e">
        <f>VLOOKUP(B5542,HawkerCenter!$B$2:$B$11,1,FALSE)</f>
        <v>#N/A</v>
      </c>
    </row>
    <row r="5543" hidden="1" spans="1:6">
      <c r="A5543" t="s">
        <v>10245</v>
      </c>
      <c r="B5543" t="s">
        <v>10</v>
      </c>
      <c r="C5543" t="s">
        <v>10246</v>
      </c>
      <c r="D5543" t="str">
        <f t="shared" si="172"/>
        <v>#01-126 </v>
      </c>
      <c r="E5543" t="str">
        <f t="shared" si="173"/>
        <v>Old Airport Road Food Centre</v>
      </c>
      <c r="F5543" t="str">
        <f>VLOOKUP(B5543,HawkerCenter!$B$2:$B$11,1,FALSE)</f>
        <v>51 Old Airport Road</v>
      </c>
    </row>
    <row r="5544" hidden="1" spans="1:6">
      <c r="A5544" t="s">
        <v>10247</v>
      </c>
      <c r="B5544" t="s">
        <v>10248</v>
      </c>
      <c r="C5544" t="s">
        <v>10249</v>
      </c>
      <c r="D5544" t="str">
        <f t="shared" si="172"/>
        <v>Ah </v>
      </c>
      <c r="E5544" t="str">
        <f t="shared" si="173"/>
        <v>Seah Eating House Kovan Centre</v>
      </c>
      <c r="F5544" t="e">
        <f>VLOOKUP(B5544,HawkerCenter!$B$2:$B$11,1,FALSE)</f>
        <v>#N/A</v>
      </c>
    </row>
    <row r="5545" hidden="1" spans="1:6">
      <c r="A5545" t="s">
        <v>10251</v>
      </c>
      <c r="B5545" t="s">
        <v>6119</v>
      </c>
      <c r="C5545" t="s">
        <v>10252</v>
      </c>
      <c r="D5545" t="str">
        <f t="shared" si="172"/>
        <v>Singapore </v>
      </c>
      <c r="E5545" t="str">
        <f t="shared" si="173"/>
        <v>387509</v>
      </c>
      <c r="F5545" t="e">
        <f>VLOOKUP(B5545,HawkerCenter!$B$2:$B$11,1,FALSE)</f>
        <v>#N/A</v>
      </c>
    </row>
    <row r="5546" hidden="1" spans="1:6">
      <c r="A5546" t="s">
        <v>10253</v>
      </c>
      <c r="B5546" t="s">
        <v>1210</v>
      </c>
      <c r="C5546" t="s">
        <v>10254</v>
      </c>
      <c r="D5546" t="str">
        <f t="shared" si="172"/>
        <v>#01-40 </v>
      </c>
      <c r="E5546" t="str">
        <f t="shared" si="173"/>
        <v>Our Tampines Hub Hawker Centre</v>
      </c>
      <c r="F5546" t="e">
        <f>VLOOKUP(B5546,HawkerCenter!$B$2:$B$11,1,FALSE)</f>
        <v>#N/A</v>
      </c>
    </row>
    <row r="5547" hidden="1" spans="1:6">
      <c r="A5547" t="s">
        <v>10255</v>
      </c>
      <c r="B5547" t="s">
        <v>10256</v>
      </c>
      <c r="C5547" t="s">
        <v>10257</v>
      </c>
      <c r="D5547" t="str">
        <f t="shared" si="172"/>
        <v>Singapore </v>
      </c>
      <c r="E5547" t="str">
        <f t="shared" si="173"/>
        <v>408722</v>
      </c>
      <c r="F5547" t="e">
        <f>VLOOKUP(B5547,HawkerCenter!$B$2:$B$11,1,FALSE)</f>
        <v>#N/A</v>
      </c>
    </row>
    <row r="5548" hidden="1" spans="1:6">
      <c r="A5548" t="s">
        <v>10258</v>
      </c>
      <c r="B5548" t="s">
        <v>9133</v>
      </c>
      <c r="C5548" t="s">
        <v>9134</v>
      </c>
      <c r="D5548" t="str">
        <f t="shared" si="172"/>
        <v>Singapore </v>
      </c>
      <c r="E5548" t="str">
        <f t="shared" si="173"/>
        <v>388248</v>
      </c>
      <c r="F5548" t="e">
        <f>VLOOKUP(B5548,HawkerCenter!$B$2:$B$11,1,FALSE)</f>
        <v>#N/A</v>
      </c>
    </row>
  </sheetData>
  <autoFilter ref="A1:F5548">
    <filterColumn colId="4">
      <filters>
        <filter val="&amp; #B1-02 Orchard Towers"/>
        <filter val="#01-06 Tanglin Halt Market"/>
        <filter val="#01-06 Jurong East MRT"/>
        <filter val="#01-102 Timbre+ Eastside"/>
        <filter val="#B1-56M/N &amp; #B1-56P &amp; B1-56Q United Square"/>
        <filter val="#B1-85/87 Katong Shopping Centre"/>
        <filter val="#01-401 Meng Soon Huat Food Centre"/>
        <filter val="#01-179 Chong Pang Market &amp; Food Centre"/>
        <filter val="#01-09 One Shenton"/>
        <filter val="#01-181 West Coast Market Square"/>
        <filter val="#01-43 East Coast Lagoon Food Village"/>
        <filter val="#01-73 Golden Mile Food Centre"/>
        <filter val="#01-31 Seah Im Food Centre"/>
        <filter val="&amp; #B1-112/146 Parkway Parade"/>
        <filter val="#01-259 85 Fengshan Centre"/>
        <filter val="#02-072 Chinatown Complex Market &amp; Food Centre"/>
        <filter val="#02-186 Chinatown Complex Market &amp; Food Centre"/>
        <filter val="#01-23 Havelock Road Cooked Food Centre"/>
        <filter val="#01-56 Old Airport Road Food Centre"/>
        <filter val="#B1-43 Golden Mile Food Centre"/>
        <filter val="#B1-112 Northpoint City"/>
      </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3"/>
  <sheetViews>
    <sheetView workbookViewId="0">
      <selection activeCell="B3" sqref="B3"/>
    </sheetView>
  </sheetViews>
  <sheetFormatPr defaultColWidth="9" defaultRowHeight="14" outlineLevelCol="2"/>
  <cols>
    <col min="1" max="1" width="30.9375" customWidth="1"/>
    <col min="2" max="2" width="29.25" customWidth="1"/>
  </cols>
  <sheetData>
    <row r="1" spans="1:2">
      <c r="A1" t="s">
        <v>10259</v>
      </c>
      <c r="B1" t="s">
        <v>10260</v>
      </c>
    </row>
    <row r="2" spans="1:3">
      <c r="A2" t="s">
        <v>10261</v>
      </c>
      <c r="B2" s="1" t="s">
        <v>3</v>
      </c>
      <c r="C2" s="1">
        <v>1</v>
      </c>
    </row>
    <row r="3" spans="1:3">
      <c r="A3" t="s">
        <v>3204</v>
      </c>
      <c r="B3" s="1" t="s">
        <v>4</v>
      </c>
      <c r="C3" s="1">
        <v>1</v>
      </c>
    </row>
    <row r="4" spans="1:3">
      <c r="A4" t="s">
        <v>344</v>
      </c>
      <c r="B4" s="1" t="s">
        <v>5</v>
      </c>
      <c r="C4" s="1">
        <v>1</v>
      </c>
    </row>
    <row r="5" spans="1:3">
      <c r="A5" t="s">
        <v>911</v>
      </c>
      <c r="B5" s="1" t="s">
        <v>6</v>
      </c>
      <c r="C5" s="1">
        <v>1</v>
      </c>
    </row>
    <row r="6" spans="1:3">
      <c r="A6" t="s">
        <v>136</v>
      </c>
      <c r="B6" s="1" t="s">
        <v>7</v>
      </c>
      <c r="C6" s="1">
        <v>1</v>
      </c>
    </row>
    <row r="7" spans="1:3">
      <c r="A7" t="s">
        <v>1592</v>
      </c>
      <c r="B7" s="1" t="s">
        <v>8</v>
      </c>
      <c r="C7" s="1">
        <v>1</v>
      </c>
    </row>
    <row r="8" spans="1:3">
      <c r="A8" t="s">
        <v>427</v>
      </c>
      <c r="B8" s="1" t="s">
        <v>9</v>
      </c>
      <c r="C8" s="1">
        <v>1</v>
      </c>
    </row>
    <row r="9" spans="1:3">
      <c r="A9" t="s">
        <v>1326</v>
      </c>
      <c r="B9" s="1" t="s">
        <v>10</v>
      </c>
      <c r="C9" s="1">
        <v>1</v>
      </c>
    </row>
    <row r="10" spans="1:3">
      <c r="A10" t="s">
        <v>449</v>
      </c>
      <c r="B10" s="1" t="s">
        <v>11</v>
      </c>
      <c r="C10" s="1">
        <v>1</v>
      </c>
    </row>
    <row r="11" spans="1:3">
      <c r="A11" t="s">
        <v>8581</v>
      </c>
      <c r="B11" s="1" t="s">
        <v>12</v>
      </c>
      <c r="C11" s="1">
        <v>1</v>
      </c>
    </row>
    <row r="12" spans="2:3">
      <c r="B12" s="1"/>
      <c r="C12" s="1"/>
    </row>
    <row r="13" spans="2:3">
      <c r="B13" s="1"/>
      <c r="C13" s="1"/>
    </row>
    <row r="14" spans="2:3">
      <c r="B14" s="1"/>
      <c r="C14" s="1"/>
    </row>
    <row r="15" spans="2:3">
      <c r="B15" s="1"/>
      <c r="C15" s="1"/>
    </row>
    <row r="16" spans="2: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new</vt:lpstr>
      <vt:lpstr>HawkerCenter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2022-06-09T00:51:00Z</dcterms:created>
  <dcterms:modified xsi:type="dcterms:W3CDTF">2022-06-09T11:57:26Z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