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Web_Scrape\"/>
    </mc:Choice>
  </mc:AlternateContent>
  <xr:revisionPtr revIDLastSave="0" documentId="13_ncr:40009_{86BC002C-1F48-435B-82A8-477B6B2579D3}" xr6:coauthVersionLast="43" xr6:coauthVersionMax="43" xr10:uidLastSave="{00000000-0000-0000-0000-000000000000}"/>
  <bookViews>
    <workbookView xWindow="-120" yWindow="-120" windowWidth="29040" windowHeight="15840"/>
  </bookViews>
  <sheets>
    <sheet name="AirDNA_Surrey_2" sheetId="1" r:id="rId1"/>
    <sheet name="Sheet2" sheetId="3" r:id="rId2"/>
    <sheet name="Sheet1" sheetId="2" r:id="rId3"/>
  </sheets>
  <definedNames>
    <definedName name="_xlnm._FilterDatabase" localSheetId="0" hidden="1">AirDNA_Surrey_2!$A$1:$N$453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Q8" i="1" l="1"/>
  <c r="Q11" i="1" s="1"/>
  <c r="Q12" i="1" s="1"/>
  <c r="Q6" i="1"/>
</calcChain>
</file>

<file path=xl/sharedStrings.xml><?xml version="1.0" encoding="utf-8"?>
<sst xmlns="http://schemas.openxmlformats.org/spreadsheetml/2006/main" count="852" uniqueCount="188">
  <si>
    <t>rating</t>
  </si>
  <si>
    <t>bathrooms</t>
  </si>
  <si>
    <t>title</t>
  </si>
  <si>
    <t>occ</t>
  </si>
  <si>
    <t>bedrooms</t>
  </si>
  <si>
    <t>accommodates</t>
  </si>
  <si>
    <t>adr</t>
  </si>
  <si>
    <t>revenue</t>
  </si>
  <si>
    <t>reviews</t>
  </si>
  <si>
    <t>longitude</t>
  </si>
  <si>
    <t>latitude</t>
  </si>
  <si>
    <t>property_type</t>
  </si>
  <si>
    <t>id</t>
  </si>
  <si>
    <t>room_type</t>
  </si>
  <si>
    <t>Self Entrance 2 BR, White Rock Beach/US Border NEW</t>
  </si>
  <si>
    <t>House</t>
  </si>
  <si>
    <t>Entire home/apt</t>
  </si>
  <si>
    <t>Comfort of Home</t>
  </si>
  <si>
    <t>Guest suite</t>
  </si>
  <si>
    <t>2 BR suite, independent &amp; private</t>
  </si>
  <si>
    <t>Surrey Center Cozy Townhome</t>
  </si>
  <si>
    <t>Apartment</t>
  </si>
  <si>
    <t>2 br/ba Condo in the heart of beautiful Ocean Park</t>
  </si>
  <si>
    <t>Condominium</t>
  </si>
  <si>
    <t>Townhouse</t>
  </si>
  <si>
    <t>Huge 2 bedroom apartment in the heart of Surrey</t>
  </si>
  <si>
    <t>Central Surrey Townhouse 4beds/2.5bath,sleep8</t>
  </si>
  <si>
    <t>Loft</t>
  </si>
  <si>
    <t>Spacious 2 Bedroom in-law suite</t>
  </si>
  <si>
    <t>2ndary suite 4 rent. Cozy 2 bdrm. 31 days min stay</t>
  </si>
  <si>
    <t>Place</t>
  </si>
  <si>
    <t>2 bedrooms apartment suite Monthly saving</t>
  </si>
  <si>
    <t>Private, clean &amp; affordable suite in Guildford</t>
  </si>
  <si>
    <t>Crescent Beach Oasis</t>
  </si>
  <si>
    <t xml:space="preserve">Luxury vacation just minutes from Vancouver, White Rock, lakes and mountains. </t>
  </si>
  <si>
    <t>____</t>
  </si>
  <si>
    <t>2 Bedroom Furnished Suite in House</t>
  </si>
  <si>
    <t>2 bedroom suite - private entry, private bath</t>
  </si>
  <si>
    <t>Cozy, Clean and New</t>
  </si>
  <si>
    <t>View, clean entire 2br apartment by skytrain</t>
  </si>
  <si>
    <t>New Private 2 bedroom 2 bathroom condo Surrey.</t>
  </si>
  <si>
    <t>Spacious and cozy 2-bed suite with a huge garden</t>
  </si>
  <si>
    <t>Luxurious 2 Bedroom 2 Bathroom Private Suite</t>
  </si>
  <si>
    <t>Bright Spacious Suite in Quiet Family Neighborhood</t>
  </si>
  <si>
    <t>Guesthouse</t>
  </si>
  <si>
    <t>Casa Cortes</t>
  </si>
  <si>
    <t>Furnished 2Bd/2Ba Condo-Gateway skytrain</t>
  </si>
  <si>
    <t>Metro Vancouver:High-Rise Airbnb Experience</t>
  </si>
  <si>
    <t>Clean Modern Private Suite</t>
  </si>
  <si>
    <t>Clean accommodation</t>
  </si>
  <si>
    <t>New Private &amp; Spacious 2 Bedroom Suite</t>
  </si>
  <si>
    <t>Villa</t>
  </si>
  <si>
    <t>Forty Winks and Nights</t>
  </si>
  <si>
    <t>Fully furnished 2 bed and 2 bath . Easily fit 6.</t>
  </si>
  <si>
    <t xml:space="preserve">2 Bedroom-Fully Furnished Basement </t>
  </si>
  <si>
    <t>2 bedroom-suite, own entrance, Surrey Guildford</t>
  </si>
  <si>
    <t>Charming 2-Bedroom Suite with own Entrance/Suite-L</t>
  </si>
  <si>
    <t>Cosy Private 2 Bedroom Suite In Nice Neighbourhood</t>
  </si>
  <si>
    <t>2 Bedroom Private Guest Suite</t>
  </si>
  <si>
    <t>Ocean &amp; Mountain View Deluxe Top Floor Suite</t>
  </si>
  <si>
    <t>Modern and Cosy, Home away from Home</t>
  </si>
  <si>
    <t>Cozy 2 Bedroom Condo</t>
  </si>
  <si>
    <t>2 Bedroom Suite with Kitchen &amp; Laundry, 2-4 guests</t>
  </si>
  <si>
    <t>Entire BRIGHT &amp; Modern apartment  :)</t>
  </si>
  <si>
    <t>Basement available in Surrey BC!!</t>
  </si>
  <si>
    <t>2 bedrooms apartment suite Monthly rent</t>
  </si>
  <si>
    <t>Sunny Spacious Private Suite</t>
  </si>
  <si>
    <t>Private Sub-Penthouse Condo with lots of EXTRAS!!!</t>
  </si>
  <si>
    <t>Guildford Mall Neighborhood</t>
  </si>
  <si>
    <t>Country Side Paradise</t>
  </si>
  <si>
    <t>Modern Cottage in the woods, White Rock</t>
  </si>
  <si>
    <t>Bungalow</t>
  </si>
  <si>
    <t>Dreamer's Home</t>
  </si>
  <si>
    <t>Spacious South Surrey Suite</t>
  </si>
  <si>
    <t>surrey Fraser hights _____ ____2_1___</t>
  </si>
  <si>
    <t>On budget 2 bedroom home away from home!</t>
  </si>
  <si>
    <t xml:space="preserve">URBAN  FOREST SUITE </t>
  </si>
  <si>
    <t>Fraser Heights 2 bedrooms suite No.1</t>
  </si>
  <si>
    <t>Brand new 2 bdr 2 bath high rise Surrey centre</t>
  </si>
  <si>
    <t>NEW LISTING!!! 2 Bedroom in a great neighborhood.</t>
  </si>
  <si>
    <t>Crescent Beach home</t>
  </si>
  <si>
    <t>Chalet</t>
  </si>
  <si>
    <t>Charming Guesthouse in Surrey Central</t>
  </si>
  <si>
    <t>Cozy 2 bedroom basement suite with full kitchen</t>
  </si>
  <si>
    <t>Sunny 2 Bedroom spacious suite.</t>
  </si>
  <si>
    <t>Furnished 2 Bdrm Apt - Guildford Mall</t>
  </si>
  <si>
    <t>Two Bedroom, One Living Room Suite (New Update)</t>
  </si>
  <si>
    <t>Top View-2Bdr-1300sqft Private Suite - Surrey</t>
  </si>
  <si>
    <t>Comfortable and Cozy 2br. Suite</t>
  </si>
  <si>
    <t>Spacious 2 large BR Suite @Guildford sprt entry</t>
  </si>
  <si>
    <t>BASIC SUITE ¥ 2 BR ¥ 1 BATH ¥ HUGE BACKYARD</t>
  </si>
  <si>
    <t>Immaculate  travelers Home stay  for 4 plus!</t>
  </si>
  <si>
    <t>Times Bay</t>
  </si>
  <si>
    <t>Private and Spacious - 2 Bedroom Suite</t>
  </si>
  <si>
    <t>2 BEDROOM SUITE IN HOUSE</t>
  </si>
  <si>
    <t>Home Away from Home 2 Bedroom Suite</t>
  </si>
  <si>
    <t>Cozy Private Suite With 2 Bedrooms!______</t>
  </si>
  <si>
    <t>Beautiful Creekside B&amp;B in Fraser Heights Village</t>
  </si>
  <si>
    <t>Fraser Heights  2 bedrooms suite No.2</t>
  </si>
  <si>
    <t>Spacious Two Bedroom Suite in Quiet Neighbourhood</t>
  </si>
  <si>
    <t>"Feel At Home" Surrey/Vancouver, Ca</t>
  </si>
  <si>
    <t>Modern 2 Bedroom Suite - 10 Min Walk to Skytrain</t>
  </si>
  <si>
    <t>Country Living In The City with Horses</t>
  </si>
  <si>
    <t>Farm stay</t>
  </si>
  <si>
    <t>Brand new and private home in metro Vancouver!</t>
  </si>
  <si>
    <t>Cozy 2 Bedroom Suite</t>
  </si>
  <si>
    <t>Bright and private coach house</t>
  </si>
  <si>
    <t>Surrey central lovely 2bdr mountain views 1parking</t>
  </si>
  <si>
    <t>2 Bedroom Suite in Surrey</t>
  </si>
  <si>
    <t>Private 2 BR  suite -full kitchen &amp; washer dryer</t>
  </si>
  <si>
    <t>White Rock Guest Suite</t>
  </si>
  <si>
    <t>Modern 2br. Suite w/ Nice Backyard</t>
  </si>
  <si>
    <t>Bright,quiet Family friendly Suite, South Surrey</t>
  </si>
  <si>
    <t>Newly renovated &amp; super spacious 2 bedroom suite</t>
  </si>
  <si>
    <t>Spacious Guest Suite in Brand New Home</t>
  </si>
  <si>
    <t>Private 2 Bedroom Suite</t>
  </si>
  <si>
    <t>Top View, Private 2-bedroom-Suite, FraserHeights</t>
  </si>
  <si>
    <t>Gorgeous 2 Bedroom home Close to all amenities.</t>
  </si>
  <si>
    <t>Lovely 2 Bedroom 1.5 Bathroom Cloverdale Basement Suite Located In Safe-Nice Are</t>
  </si>
  <si>
    <t>Zebra Inn -Upscale, modern &amp; clean 2 bedroom suite</t>
  </si>
  <si>
    <t>Brand New Luxury Executive Home</t>
  </si>
  <si>
    <t>Jane's new  cozy suite</t>
  </si>
  <si>
    <t>Cozy 2 Bedroom Self-Contained Suite</t>
  </si>
  <si>
    <t>private Two Bedrooms Suite for family</t>
  </si>
  <si>
    <t>NEW Luxury Guildhouse  2 Bedroom Apartment</t>
  </si>
  <si>
    <t>CLAYTON HOME</t>
  </si>
  <si>
    <t>Central Surrey 2 Bedroom Suite</t>
  </si>
  <si>
    <t>Cute, Cozy and Convenient all in Clayton (Surrey)</t>
  </si>
  <si>
    <t>Clean And Spacious Suite Back To Greenbelt</t>
  </si>
  <si>
    <t>Beach life at Sea Horse Cottage, Crescent Beach, near White Rock</t>
  </si>
  <si>
    <t>C &amp; F 2 Bedrooms Decent Suite</t>
  </si>
  <si>
    <t>URBAN FOREST SUITE</t>
  </si>
  <si>
    <t>MODERN 2bedrm 2bathrm basement suit:NEAR SKYTRAIN1</t>
  </si>
  <si>
    <t>Comfortable accommodation close to USA border</t>
  </si>
  <si>
    <t>Modern Suite Near White Rock + US Border</t>
  </si>
  <si>
    <t>Home with a view</t>
  </si>
  <si>
    <t>Natural mid mod,  easy comfort and tasteful decor</t>
  </si>
  <si>
    <t>New Two-Bedroom Suite Near  South Surrey Outlets</t>
  </si>
  <si>
    <t>Central Surrey Garden Suite</t>
  </si>
  <si>
    <t>Dream home 2 \nA suite , a kitchen , own entrance</t>
  </si>
  <si>
    <t>Clean Two Bedroom Suite ! Close to No.1 Hwy</t>
  </si>
  <si>
    <t>Quaint suburbia in South Surrey/White Rock</t>
  </si>
  <si>
    <t>Awesome Family Accommodation in South Surrey BC</t>
  </si>
  <si>
    <t>Beautiful Private SINGLE UNIT+GARDEN (2BR for 6)</t>
  </si>
  <si>
    <t>J &amp; F Exquisite Inn</t>
  </si>
  <si>
    <t>___</t>
  </si>
  <si>
    <t>South Surrey Private Suite nr Beaches &amp; US Border</t>
  </si>
  <si>
    <t>Family /group friendly,cheap, very clean accomodation!</t>
  </si>
  <si>
    <t>New Charming and Chic Home</t>
  </si>
  <si>
    <t>Nice 2-bedroom Suite in Amazing and Quiet House</t>
  </si>
  <si>
    <t>Friends Family Hotel of White Rock Beachfront</t>
  </si>
  <si>
    <t>Big Tree A</t>
  </si>
  <si>
    <t>Cozy 2-bedroom Suite with own Entrance/Suite-N</t>
  </si>
  <si>
    <t>Charming, Private 2-bedroom suite w/ own entrance</t>
  </si>
  <si>
    <t>2BR Newly Renovated Modern Private Entrance Suite</t>
  </si>
  <si>
    <t>View, cozy 2br 2ba by the skytrain</t>
  </si>
  <si>
    <t>Clean and private 2 bedroom basement suite.</t>
  </si>
  <si>
    <t>self contained 2 bedroom apartment</t>
  </si>
  <si>
    <t>Surrey Center Sweet Townhome</t>
  </si>
  <si>
    <t>Beautiful Suite in Sunny Surrey</t>
  </si>
  <si>
    <t>____ PRIVATE 2 ROOMS&amp; 2 BATHS SUITE</t>
  </si>
  <si>
    <t>White Rock Entire Private 2bed room Suite</t>
  </si>
  <si>
    <t>Immaculate and cozy 2 bedroom self-contained suite</t>
  </si>
  <si>
    <t>2 Bed Home Away from Home in South Surrey</t>
  </si>
  <si>
    <t>Modern Ocean Park / South Surrey, ocean view home</t>
  </si>
  <si>
    <t>Breath taking  condo View at all time</t>
  </si>
  <si>
    <t>BEAUTIFUL FURNISHED ONE BEDROOM BASEMENT SUITE</t>
  </si>
  <si>
    <t>2 bdrm suite by the forest in city!</t>
  </si>
  <si>
    <t>BRAND NEW Suite in SURREY</t>
  </si>
  <si>
    <t>White Rock/South Surrey Retreat</t>
  </si>
  <si>
    <t>2Bedroom penthouse in heart of Surrey\n_________2_</t>
  </si>
  <si>
    <t>South Surrey/White Rock - New Resort Condo</t>
  </si>
  <si>
    <t>Pleasant 2-Bedroom Suite Close to Transit</t>
  </si>
  <si>
    <t>West-Coast Style Suite</t>
  </si>
  <si>
    <t>New Townhouse,Sleeps 7-8! 2 Baths &amp; 2 Parkings!</t>
  </si>
  <si>
    <t>*NEW Ocean Park / White Rock Designer 2 Bdr Home</t>
  </si>
  <si>
    <t>Surrey Home with a Garden View</t>
  </si>
  <si>
    <t>Perfect Retreat</t>
  </si>
  <si>
    <t>Cosy and Quiet, Upper-level 2 Bedroom Home</t>
  </si>
  <si>
    <t>Brilliant Sunshine 2 bedroom suite (North Surrey)</t>
  </si>
  <si>
    <t>BRIGHT PRIVATE SUITE w/KITCHEN &amp; LAUNDRY</t>
  </si>
  <si>
    <t>Fraser Heights, Surrey 2 bedroom Nest</t>
  </si>
  <si>
    <t>ELVIS HOUSE</t>
  </si>
  <si>
    <t>Average rating</t>
  </si>
  <si>
    <t>Row Labels</t>
  </si>
  <si>
    <t>Grand Total</t>
  </si>
  <si>
    <t>Average of adr</t>
  </si>
  <si>
    <t>Count of 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</si>
</sst>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/>
    </xf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Olgui" refreshedDate="43614.967460763888" createdVersion="6" refreshedVersion="6" minRefreshableVersion="3" recordCount="111">
  <cacheSource type="worksheet">
    <worksheetSource ref="A1:N112" sheet="Sheet1"/>
  </cacheSource>
  <cacheFields count="14">
    <cacheField name="id" numFmtId="0">
      <sharedItems containsSemiMixedTypes="0" containsString="0" containsNumber="1" containsInteger="1" minValue="993495" maxValue="101811124"/>
    </cacheField>
    <cacheField name="rating" numFmtId="0">
      <sharedItems containsSemiMixedTypes="0" containsString="0" containsNumber="1" minValue="0" maxValue="10"/>
    </cacheField>
    <cacheField name="bathrooms" numFmtId="0">
      <sharedItems containsSemiMixedTypes="0" containsString="0" containsNumber="1" containsInteger="1" minValue="1" maxValue="1"/>
    </cacheField>
    <cacheField name="title" numFmtId="0">
      <sharedItems/>
    </cacheField>
    <cacheField name="occ" numFmtId="0">
      <sharedItems containsSemiMixedTypes="0" containsString="0" containsNumber="1" minValue="4.1666700000000001E-2" maxValue="1"/>
    </cacheField>
    <cacheField name="bedrooms" numFmtId="0">
      <sharedItems containsSemiMixedTypes="0" containsString="0" containsNumber="1" containsInteger="1" minValue="2" maxValue="2"/>
    </cacheField>
    <cacheField name="accommodates" numFmtId="0">
      <sharedItems containsSemiMixedTypes="0" containsString="0" containsNumber="1" containsInteger="1" minValue="2" maxValue="10"/>
    </cacheField>
    <cacheField name="adr" numFmtId="0">
      <sharedItems containsSemiMixedTypes="0" containsString="0" containsNumber="1" minValue="47.177500000000002" maxValue="304.63200000000001" count="110">
        <n v="156.97300000000001"/>
        <n v="262.32799999999997"/>
        <n v="256.19600000000003"/>
        <n v="95.779300000000006"/>
        <n v="126.79900000000001"/>
        <n v="121.715"/>
        <n v="146.21199999999999"/>
        <n v="80.082300000000004"/>
        <n v="89.317800000000005"/>
        <n v="106.771"/>
        <n v="84.898499999999999"/>
        <n v="158.94499999999999"/>
        <n v="88.866299999999995"/>
        <n v="125.46299999999999"/>
        <n v="156.28800000000001"/>
        <n v="93.425299999999993"/>
        <n v="210.98699999999999"/>
        <n v="101.64400000000001"/>
        <n v="127.845"/>
        <n v="101.08"/>
        <n v="73.193100000000001"/>
        <n v="133.40600000000001"/>
        <n v="97.286299999999997"/>
        <n v="100.373"/>
        <n v="205.99100000000001"/>
        <n v="153.69800000000001"/>
        <n v="90.420199999999994"/>
        <n v="114.47"/>
        <n v="103.877"/>
        <n v="100.545"/>
        <n v="92.118399999999994"/>
        <n v="101.991"/>
        <n v="171.328"/>
        <n v="90.587000000000003"/>
        <n v="149.887"/>
        <n v="159.01400000000001"/>
        <n v="88.665599999999998"/>
        <n v="106.348"/>
        <n v="106.05800000000001"/>
        <n v="87.726299999999995"/>
        <n v="159.54300000000001"/>
        <n v="113.261"/>
        <n v="110.84099999999999"/>
        <n v="83.258600000000001"/>
        <n v="99.1584"/>
        <n v="111.541"/>
        <n v="129.76599999999999"/>
        <n v="84.725700000000003"/>
        <n v="143.76900000000001"/>
        <n v="93.556700000000006"/>
        <n v="247.59800000000001"/>
        <n v="70.679500000000004"/>
        <n v="100.33799999999999"/>
        <n v="154.458"/>
        <n v="91.855099999999993"/>
        <n v="105.574"/>
        <n v="100.414"/>
        <n v="79.242900000000006"/>
        <n v="127.83799999999999"/>
        <n v="161.66"/>
        <n v="104.371"/>
        <n v="143.89699999999999"/>
        <n v="149.06700000000001"/>
        <n v="129.654"/>
        <n v="90.696399999999997"/>
        <n v="100.66200000000001"/>
        <n v="138.364"/>
        <n v="113.636"/>
        <n v="60.113300000000002"/>
        <n v="109.351"/>
        <n v="64.944400000000002"/>
        <n v="108.38800000000001"/>
        <n v="71.336600000000004"/>
        <n v="89.485200000000006"/>
        <n v="86.658900000000003"/>
        <n v="170.69300000000001"/>
        <n v="76.2423"/>
        <n v="77.288899999999998"/>
        <n v="56.371099999999998"/>
        <n v="72.486099999999993"/>
        <n v="63.128100000000003"/>
        <n v="259.971"/>
        <n v="103.117"/>
        <n v="123.361"/>
        <n v="96.020200000000003"/>
        <n v="92.814599999999999"/>
        <n v="199.32499999999999"/>
        <n v="76.629800000000003"/>
        <n v="62.4923"/>
        <n v="127.291"/>
        <n v="132.739"/>
        <n v="71.014600000000002"/>
        <n v="58.88"/>
        <n v="139.42599999999999"/>
        <n v="72.788200000000003"/>
        <n v="110.53"/>
        <n v="102.982"/>
        <n v="105.64400000000001"/>
        <n v="72.202200000000005"/>
        <n v="62.759599999999999"/>
        <n v="88.542199999999994"/>
        <n v="304.63200000000001"/>
        <n v="62.6175"/>
        <n v="84.919600000000003"/>
        <n v="83.571700000000007"/>
        <n v="47.912799999999997"/>
        <n v="89.502499999999998"/>
        <n v="47.177500000000002"/>
        <n v="176.57900000000001"/>
        <n v="168.49100000000001"/>
      </sharedItems>
    </cacheField>
    <cacheField name="revenue" numFmtId="0">
      <sharedItems containsSemiMixedTypes="0" containsString="0" containsNumber="1" minValue="168.49100000000001" maxValue="27941.200000000001"/>
    </cacheField>
    <cacheField name="reviews" numFmtId="0">
      <sharedItems containsSemiMixedTypes="0" containsString="0" containsNumber="1" containsInteger="1" minValue="0" maxValue="154"/>
    </cacheField>
    <cacheField name="longitude" numFmtId="0">
      <sharedItems containsSemiMixedTypes="0" containsString="0" containsNumber="1" minValue="-122.90161000000001" maxValue="-122.68174"/>
    </cacheField>
    <cacheField name="latitude" numFmtId="0">
      <sharedItems containsSemiMixedTypes="0" containsString="0" containsNumber="1" minValue="49.005279999999999" maxValue="49.212560000000003"/>
    </cacheField>
    <cacheField name="property_type" numFmtId="0">
      <sharedItems count="9">
        <s v="Guest suite"/>
        <s v="House"/>
        <s v="Condominium"/>
        <s v="Apartment"/>
        <s v="Farm stay"/>
        <s v="Guesthouse"/>
        <s v="Place"/>
        <s v="Villa"/>
        <s v="Townhouse"/>
      </sharedItems>
    </cacheField>
    <cacheField name="room_type" numFmtId="0">
      <sharedItems count="1">
        <s v="Entire home/ap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5153139"/>
    <n v="10"/>
    <n v="1"/>
    <s v="Beautiful Suite in Sunny Surrey"/>
    <n v="0.77729300000000001"/>
    <n v="2"/>
    <n v="6"/>
    <x v="0"/>
    <n v="27941.200000000001"/>
    <n v="57"/>
    <n v="-122.81804"/>
    <n v="49.13823"/>
    <x v="0"/>
    <x v="0"/>
  </r>
  <r>
    <n v="101811124"/>
    <n v="10"/>
    <n v="1"/>
    <s v="Luxury vacation just minutes from Vancouver, White Rock, lakes and mountains. "/>
    <n v="0.36879400000000001"/>
    <n v="2"/>
    <n v="6"/>
    <x v="1"/>
    <n v="27282.1"/>
    <n v="13"/>
    <n v="-122.77646059999999"/>
    <n v="49.204298199999997"/>
    <x v="1"/>
    <x v="0"/>
  </r>
  <r>
    <n v="9614041"/>
    <n v="7.7"/>
    <n v="1"/>
    <s v="2Bedroom penthouse in heart of Surrey\n_________2_"/>
    <n v="0.40612999999999999"/>
    <n v="2"/>
    <n v="4"/>
    <x v="2"/>
    <n v="27156.7"/>
    <n v="7"/>
    <n v="-122.84206"/>
    <n v="49.200130000000001"/>
    <x v="2"/>
    <x v="0"/>
  </r>
  <r>
    <n v="9692478"/>
    <n v="9.3000000000000007"/>
    <n v="1"/>
    <s v="Cozy 2 bedroom basement suite with full kitchen"/>
    <n v="0.90443700000000005"/>
    <n v="2"/>
    <n v="8"/>
    <x v="3"/>
    <n v="25381.5"/>
    <n v="89"/>
    <n v="-122.86535000000001"/>
    <n v="49.204520000000002"/>
    <x v="1"/>
    <x v="0"/>
  </r>
  <r>
    <n v="7431552"/>
    <n v="8.6999999999999993"/>
    <n v="1"/>
    <s v="Dream home 2 \nA suite , a kitchen , own entrance"/>
    <n v="0.66903900000000005"/>
    <n v="2"/>
    <n v="4"/>
    <x v="4"/>
    <n v="23838.1"/>
    <n v="18"/>
    <n v="-122.80553"/>
    <n v="49.165790000000001"/>
    <x v="1"/>
    <x v="0"/>
  </r>
  <r>
    <n v="5764956"/>
    <n v="10"/>
    <n v="1"/>
    <s v="Awesome Family Accommodation in South Surrey BC"/>
    <n v="0.63725500000000002"/>
    <n v="2"/>
    <n v="4"/>
    <x v="5"/>
    <n v="23734.400000000001"/>
    <n v="115"/>
    <n v="-122.74579"/>
    <n v="49.005980000000001"/>
    <x v="0"/>
    <x v="0"/>
  </r>
  <r>
    <n v="2927743"/>
    <n v="9.8000000000000007"/>
    <n v="1"/>
    <s v="Top View, Private 2-bedroom-Suite, FraserHeights"/>
    <n v="0.456395"/>
    <n v="2"/>
    <n v="6"/>
    <x v="6"/>
    <n v="22955.200000000001"/>
    <n v="32"/>
    <n v="-122.78447"/>
    <n v="49.21152"/>
    <x v="1"/>
    <x v="0"/>
  </r>
  <r>
    <n v="5719282"/>
    <n v="9.3000000000000007"/>
    <n v="1"/>
    <s v="Charming, Private 2-bedroom suite w/ own entrance"/>
    <n v="0.83679499999999996"/>
    <n v="2"/>
    <n v="4"/>
    <x v="7"/>
    <n v="22583.200000000001"/>
    <n v="154"/>
    <n v="-122.86279"/>
    <n v="49.111339999999998"/>
    <x v="0"/>
    <x v="0"/>
  </r>
  <r>
    <n v="5297182"/>
    <n v="10"/>
    <n v="1"/>
    <s v="Bright Spacious Suite in Quiet Family Neighborhood"/>
    <n v="0.91272699999999996"/>
    <n v="2"/>
    <n v="6"/>
    <x v="8"/>
    <n v="22418.799999999999"/>
    <n v="57"/>
    <n v="-122.75614"/>
    <n v="49.154470000000003"/>
    <x v="0"/>
    <x v="0"/>
  </r>
  <r>
    <n v="3695506"/>
    <n v="9.5"/>
    <n v="1"/>
    <s v="2 BR suite, independent &amp; private"/>
    <n v="0.655949"/>
    <n v="2"/>
    <n v="4"/>
    <x v="9"/>
    <n v="21781.200000000001"/>
    <n v="75"/>
    <n v="-122.69784"/>
    <n v="49.129809999999999"/>
    <x v="0"/>
    <x v="0"/>
  </r>
  <r>
    <n v="2817325"/>
    <n v="8.5"/>
    <n v="1"/>
    <s v="BASIC SUITE ¥ 2 BR ¥ 1 BATH ¥ HUGE BACKYARD"/>
    <n v="0.85049799999999998"/>
    <n v="2"/>
    <n v="10"/>
    <x v="10"/>
    <n v="21734"/>
    <n v="66"/>
    <n v="-122.81541"/>
    <n v="49.20138"/>
    <x v="0"/>
    <x v="0"/>
  </r>
  <r>
    <n v="9330893"/>
    <n v="9.6999999999999993"/>
    <n v="1"/>
    <s v="Beautiful Private SINGLE UNIT+GARDEN (2BR for 6)"/>
    <n v="0.62616799999999995"/>
    <n v="2"/>
    <n v="6"/>
    <x v="11"/>
    <n v="21298.6"/>
    <n v="15"/>
    <n v="-122.7955"/>
    <n v="49.147750000000002"/>
    <x v="3"/>
    <x v="0"/>
  </r>
  <r>
    <n v="4820202"/>
    <n v="9.6999999999999993"/>
    <n v="1"/>
    <s v="Private and Spacious - 2 Bedroom Suite"/>
    <n v="0.77377099999999999"/>
    <n v="2"/>
    <n v="4"/>
    <x v="12"/>
    <n v="20972.400000000001"/>
    <n v="64"/>
    <n v="-122.8459"/>
    <n v="49.125349999999997"/>
    <x v="0"/>
    <x v="0"/>
  </r>
  <r>
    <n v="10811210"/>
    <n v="10"/>
    <n v="1"/>
    <s v="Spacious Guest Suite in Brand New Home"/>
    <n v="0.82587100000000002"/>
    <n v="2"/>
    <n v="4"/>
    <x v="13"/>
    <n v="20826.900000000001"/>
    <n v="29"/>
    <n v="-122.77431"/>
    <n v="49.048380000000002"/>
    <x v="0"/>
    <x v="0"/>
  </r>
  <r>
    <n v="9656597"/>
    <n v="10"/>
    <n v="1"/>
    <s v="West-Coast Style Suite"/>
    <n v="0.92307700000000004"/>
    <n v="2"/>
    <n v="6"/>
    <x v="14"/>
    <n v="20630.099999999999"/>
    <n v="43"/>
    <n v="-122.78232"/>
    <n v="49.054600000000001"/>
    <x v="0"/>
    <x v="0"/>
  </r>
  <r>
    <n v="3965994"/>
    <n v="8.8000000000000007"/>
    <n v="1"/>
    <s v="Cozy 2 Bedroom Suite"/>
    <n v="0.75261299999999998"/>
    <n v="2"/>
    <n v="4"/>
    <x v="15"/>
    <n v="20179.900000000001"/>
    <n v="110"/>
    <n v="-122.80665"/>
    <n v="49.203560000000003"/>
    <x v="0"/>
    <x v="0"/>
  </r>
  <r>
    <n v="5966377"/>
    <n v="8"/>
    <n v="1"/>
    <s v="Nice 2-bedroom Suite in Amazing and Quiet House"/>
    <n v="0.913462"/>
    <n v="2"/>
    <n v="4"/>
    <x v="16"/>
    <n v="20043.7"/>
    <n v="1"/>
    <n v="-122.78937000000001"/>
    <n v="49.033340000000003"/>
    <x v="0"/>
    <x v="0"/>
  </r>
  <r>
    <n v="9395316"/>
    <n v="9.5"/>
    <n v="1"/>
    <s v="Country Living In The City with Horses"/>
    <n v="0.75903600000000004"/>
    <n v="2"/>
    <n v="6"/>
    <x v="17"/>
    <n v="19210.7"/>
    <n v="25"/>
    <n v="-122.68174"/>
    <n v="49.031959999999998"/>
    <x v="4"/>
    <x v="0"/>
  </r>
  <r>
    <n v="9506400"/>
    <n v="9.1999999999999993"/>
    <n v="1"/>
    <s v="Pleasant 2-Bedroom Suite Close to Transit"/>
    <n v="0.51379300000000006"/>
    <n v="2"/>
    <n v="4"/>
    <x v="18"/>
    <n v="19048.900000000001"/>
    <n v="19"/>
    <n v="-122.83265"/>
    <n v="49.133969999999998"/>
    <x v="0"/>
    <x v="0"/>
  </r>
  <r>
    <n v="5709439"/>
    <n v="9.3000000000000007"/>
    <n v="1"/>
    <s v="Country Side Paradise"/>
    <n v="0.72156900000000002"/>
    <n v="2"/>
    <n v="6"/>
    <x v="19"/>
    <n v="18598.7"/>
    <n v="65"/>
    <n v="-122.79483"/>
    <n v="49.12556"/>
    <x v="3"/>
    <x v="0"/>
  </r>
  <r>
    <n v="4671420"/>
    <n v="9.6999999999999993"/>
    <n v="1"/>
    <s v="Clean and private 2 bedroom basement suite."/>
    <n v="0.87543300000000002"/>
    <n v="2"/>
    <n v="4"/>
    <x v="20"/>
    <n v="18517.900000000001"/>
    <n v="57"/>
    <n v="-122.6827"/>
    <n v="49.132480000000001"/>
    <x v="1"/>
    <x v="0"/>
  </r>
  <r>
    <n v="2412445"/>
    <n v="10"/>
    <n v="1"/>
    <s v="Sunny 2 Bedroom spacious suite."/>
    <n v="0.71502600000000005"/>
    <n v="2"/>
    <n v="4"/>
    <x v="21"/>
    <n v="18410"/>
    <n v="4"/>
    <n v="-122.76688"/>
    <n v="49.174390000000002"/>
    <x v="3"/>
    <x v="0"/>
  </r>
  <r>
    <n v="6408164"/>
    <n v="9.1999999999999993"/>
    <n v="1"/>
    <s v="Self Entrance 2 BR, White Rock Beach/US Border NEW"/>
    <n v="0.77142900000000003"/>
    <n v="2"/>
    <n v="6"/>
    <x v="22"/>
    <n v="18387.099999999999"/>
    <n v="102"/>
    <n v="-122.74459"/>
    <n v="49.005279999999999"/>
    <x v="1"/>
    <x v="0"/>
  </r>
  <r>
    <n v="7220261"/>
    <n v="9.5"/>
    <n v="1"/>
    <s v="2 Bedroom Suite with Kitchen &amp; Laundry, 2-4 guests"/>
    <n v="0.72331999999999996"/>
    <n v="2"/>
    <n v="4"/>
    <x v="23"/>
    <n v="18368.2"/>
    <n v="35"/>
    <n v="-122.86389"/>
    <n v="49.189869999999999"/>
    <x v="0"/>
    <x v="0"/>
  </r>
  <r>
    <n v="9323050"/>
    <n v="9"/>
    <n v="1"/>
    <s v="Sunny Spacious Private Suite"/>
    <n v="0.33458599999999999"/>
    <n v="2"/>
    <n v="4"/>
    <x v="24"/>
    <n v="18333.2"/>
    <n v="12"/>
    <n v="-122.83522000000001"/>
    <n v="49.038719999999998"/>
    <x v="1"/>
    <x v="0"/>
  </r>
  <r>
    <n v="3784173"/>
    <n v="10"/>
    <n v="1"/>
    <s v="Bright,quiet Family friendly Suite, South Surrey"/>
    <n v="0.48971199999999998"/>
    <n v="2"/>
    <n v="4"/>
    <x v="25"/>
    <n v="18290.099999999999"/>
    <n v="79"/>
    <n v="-122.74369"/>
    <n v="49.007860000000001"/>
    <x v="0"/>
    <x v="0"/>
  </r>
  <r>
    <n v="3674909"/>
    <n v="9.1999999999999993"/>
    <n v="1"/>
    <s v="Spacious Two Bedroom Suite in Quiet Neighbourhood"/>
    <n v="0.66666700000000001"/>
    <n v="2"/>
    <n v="5"/>
    <x v="26"/>
    <n v="17903.2"/>
    <n v="24"/>
    <n v="-122.76515999999999"/>
    <n v="49.199219999999997"/>
    <x v="0"/>
    <x v="0"/>
  </r>
  <r>
    <n v="4651623"/>
    <n v="9.9"/>
    <n v="1"/>
    <s v="Comfortable accommodation close to USA border"/>
    <n v="0.54166700000000001"/>
    <n v="2"/>
    <n v="4"/>
    <x v="27"/>
    <n v="17857.400000000001"/>
    <n v="22"/>
    <n v="-122.74498"/>
    <n v="49.009610000000002"/>
    <x v="0"/>
    <x v="0"/>
  </r>
  <r>
    <n v="7097155"/>
    <n v="9.8000000000000007"/>
    <n v="1"/>
    <s v="Modern 2 Bedroom Suite - 10 Min Walk to Skytrain"/>
    <n v="0.74347799999999997"/>
    <n v="2"/>
    <n v="4"/>
    <x v="28"/>
    <n v="17763"/>
    <n v="34"/>
    <n v="-122.8387"/>
    <n v="49.201259999999998"/>
    <x v="0"/>
    <x v="0"/>
  </r>
  <r>
    <n v="3966039"/>
    <n v="9.4"/>
    <n v="1"/>
    <s v="Clean Two Bedroom Suite ! Close to No.1 Hwy"/>
    <n v="0.66412199999999999"/>
    <n v="2"/>
    <n v="5"/>
    <x v="29"/>
    <n v="17494.8"/>
    <n v="69"/>
    <n v="-122.81561000000001"/>
    <n v="49.211440000000003"/>
    <x v="1"/>
    <x v="0"/>
  </r>
  <r>
    <n v="5461373"/>
    <n v="9.6999999999999993"/>
    <n v="1"/>
    <s v="Cozy 2 Bedroom Self-Contained Suite"/>
    <n v="0.77777799999999997"/>
    <n v="2"/>
    <n v="4"/>
    <x v="30"/>
    <n v="16765.599999999999"/>
    <n v="46"/>
    <n v="-122.75888"/>
    <n v="49.106699999999996"/>
    <x v="3"/>
    <x v="0"/>
  </r>
  <r>
    <n v="8901109"/>
    <n v="9.8000000000000007"/>
    <n v="1"/>
    <s v="Modern Suite Near White Rock + US Border"/>
    <n v="0.80788199999999999"/>
    <n v="2"/>
    <n v="6"/>
    <x v="31"/>
    <n v="16726.5"/>
    <n v="38"/>
    <n v="-122.74307"/>
    <n v="49.00929"/>
    <x v="0"/>
    <x v="0"/>
  </r>
  <r>
    <n v="9478449"/>
    <n v="9.3000000000000007"/>
    <n v="1"/>
    <s v="*NEW Ocean Park / White Rock Designer 2 Bdr Home"/>
    <n v="0.34285700000000002"/>
    <n v="2"/>
    <n v="4"/>
    <x v="32"/>
    <n v="16447.400000000001"/>
    <n v="20"/>
    <n v="-122.86548000000001"/>
    <n v="49.02957"/>
    <x v="0"/>
    <x v="0"/>
  </r>
  <r>
    <n v="7143876"/>
    <n v="9.3000000000000007"/>
    <n v="1"/>
    <s v="Cosy Private 2 Bedroom Suite In Nice Neighbourhood"/>
    <n v="0.77532999999999996"/>
    <n v="2"/>
    <n v="4"/>
    <x v="33"/>
    <n v="15943.3"/>
    <n v="20"/>
    <n v="-122.80319"/>
    <n v="49.153889999999997"/>
    <x v="0"/>
    <x v="0"/>
  </r>
  <r>
    <n v="1135287"/>
    <n v="9.9"/>
    <n v="1"/>
    <s v="Immaculate and cozy 2 bedroom self-contained suite"/>
    <n v="0.77372300000000005"/>
    <n v="2"/>
    <n v="4"/>
    <x v="34"/>
    <n v="15888.1"/>
    <n v="38"/>
    <n v="-122.79225"/>
    <n v="49.068579999999997"/>
    <x v="1"/>
    <x v="0"/>
  </r>
  <r>
    <n v="100349348"/>
    <n v="10"/>
    <n v="1"/>
    <s v="Top View-2Bdr-1300sqft Private Suite - Surrey"/>
    <n v="0.33566400000000002"/>
    <n v="2"/>
    <n v="6"/>
    <x v="35"/>
    <n v="15265.3"/>
    <n v="10"/>
    <n v="-122.7819954"/>
    <n v="49.207167429999998"/>
    <x v="1"/>
    <x v="0"/>
  </r>
  <r>
    <n v="5355569"/>
    <n v="9.6"/>
    <n v="1"/>
    <s v="URBAN FOREST SUITE"/>
    <n v="0.649057"/>
    <n v="2"/>
    <n v="6"/>
    <x v="36"/>
    <n v="15250.5"/>
    <n v="80"/>
    <n v="-122.77338"/>
    <n v="49.146320000000003"/>
    <x v="0"/>
    <x v="0"/>
  </r>
  <r>
    <n v="8439413"/>
    <n v="9.8000000000000007"/>
    <n v="1"/>
    <s v="Casa Cortes"/>
    <n v="0.88888900000000004"/>
    <n v="2"/>
    <n v="5"/>
    <x v="37"/>
    <n v="14463.3"/>
    <n v="18"/>
    <n v="-122.70950000000001"/>
    <n v="49.120629999999998"/>
    <x v="0"/>
    <x v="0"/>
  </r>
  <r>
    <n v="101573961"/>
    <n v="6"/>
    <n v="1"/>
    <s v="URBAN  FOREST SUITE "/>
    <n v="0.53441300000000003"/>
    <n v="2"/>
    <n v="5"/>
    <x v="38"/>
    <n v="13999.6"/>
    <n v="3"/>
    <n v="-122.7731143"/>
    <n v="49.145588400000001"/>
    <x v="1"/>
    <x v="0"/>
  </r>
  <r>
    <n v="6695000"/>
    <n v="9.3000000000000007"/>
    <n v="1"/>
    <s v="Clean And Spacious Suite Back To Greenbelt"/>
    <n v="0.91329499999999997"/>
    <n v="2"/>
    <n v="4"/>
    <x v="39"/>
    <n v="13860.8"/>
    <n v="26"/>
    <n v="-122.79419"/>
    <n v="49.070410000000003"/>
    <x v="1"/>
    <x v="0"/>
  </r>
  <r>
    <n v="2761008"/>
    <n v="9.6999999999999993"/>
    <n v="1"/>
    <s v="Clean Modern Private Suite"/>
    <n v="0.37556600000000001"/>
    <n v="2"/>
    <n v="4"/>
    <x v="40"/>
    <n v="13242.1"/>
    <n v="46"/>
    <n v="-122.81793999999999"/>
    <n v="49.064160000000001"/>
    <x v="0"/>
    <x v="0"/>
  </r>
  <r>
    <n v="6484430"/>
    <n v="8.5"/>
    <n v="1"/>
    <s v="White Rock Guest Suite"/>
    <n v="0.91338600000000003"/>
    <n v="2"/>
    <n v="4"/>
    <x v="41"/>
    <n v="13138.3"/>
    <n v="4"/>
    <n v="-122.81168"/>
    <n v="49.036279999999998"/>
    <x v="0"/>
    <x v="0"/>
  </r>
  <r>
    <n v="3938092"/>
    <n v="9.5"/>
    <n v="1"/>
    <s v="Spacious 2 large BR Suite @Guildford sprt entry"/>
    <n v="0.53669699999999998"/>
    <n v="2"/>
    <n v="5"/>
    <x v="42"/>
    <n v="12968.4"/>
    <n v="112"/>
    <n v="-122.8143"/>
    <n v="49.195500000000003"/>
    <x v="0"/>
    <x v="0"/>
  </r>
  <r>
    <n v="7561556"/>
    <n v="9"/>
    <n v="1"/>
    <s v="C &amp; F 2 Bedrooms Decent Suite"/>
    <n v="0.66523600000000005"/>
    <n v="2"/>
    <n v="4"/>
    <x v="43"/>
    <n v="12905.1"/>
    <n v="68"/>
    <n v="-122.78488"/>
    <n v="49.168010000000002"/>
    <x v="1"/>
    <x v="0"/>
  </r>
  <r>
    <n v="10508905"/>
    <n v="9.8000000000000007"/>
    <n v="1"/>
    <s v="Newly renovated &amp; super spacious 2 bedroom suite"/>
    <n v="0.57272699999999999"/>
    <n v="2"/>
    <n v="6"/>
    <x v="44"/>
    <n v="12494"/>
    <n v="26"/>
    <n v="-122.79458"/>
    <n v="49.064149999999998"/>
    <x v="1"/>
    <x v="0"/>
  </r>
  <r>
    <n v="11164921"/>
    <n v="9.3000000000000007"/>
    <n v="1"/>
    <s v="South Surrey/White Rock - New Resort Condo"/>
    <n v="0.57142899999999996"/>
    <n v="2"/>
    <n v="6"/>
    <x v="45"/>
    <n v="12492.6"/>
    <n v="16"/>
    <n v="-122.80222000000001"/>
    <n v="49.063209999999998"/>
    <x v="2"/>
    <x v="0"/>
  </r>
  <r>
    <n v="1134978"/>
    <n v="9.4"/>
    <n v="1"/>
    <s v="self contained 2 bedroom apartment"/>
    <n v="0.66666700000000001"/>
    <n v="2"/>
    <n v="4"/>
    <x v="46"/>
    <n v="12457.6"/>
    <n v="46"/>
    <n v="-122.78852999999999"/>
    <n v="49.197699999999998"/>
    <x v="0"/>
    <x v="0"/>
  </r>
  <r>
    <n v="1134553"/>
    <n v="9.5"/>
    <n v="1"/>
    <s v="2 Bedroom-Fully Furnished Basement "/>
    <n v="0.54275099999999998"/>
    <n v="2"/>
    <n v="6"/>
    <x v="47"/>
    <n v="12370"/>
    <n v="28"/>
    <n v="-122.83261"/>
    <n v="49.161619999999999"/>
    <x v="1"/>
    <x v="0"/>
  </r>
  <r>
    <n v="10022827"/>
    <n v="9.4"/>
    <n v="1"/>
    <s v="Cozy Private Suite With 2 Bedrooms!______"/>
    <n v="0.40865400000000002"/>
    <n v="2"/>
    <n v="5"/>
    <x v="48"/>
    <n v="12220.3"/>
    <n v="29"/>
    <n v="-122.79373"/>
    <n v="49.146160000000002"/>
    <x v="0"/>
    <x v="0"/>
  </r>
  <r>
    <n v="7355470"/>
    <n v="9.6999999999999993"/>
    <n v="1"/>
    <s v="New Two-Bedroom Suite Near  South Surrey Outlets"/>
    <n v="0.46263300000000002"/>
    <n v="2"/>
    <n v="4"/>
    <x v="49"/>
    <n v="12162.4"/>
    <n v="31"/>
    <n v="-122.78429"/>
    <n v="49.055169999999997"/>
    <x v="1"/>
    <x v="0"/>
  </r>
  <r>
    <n v="8856985"/>
    <n v="10"/>
    <n v="1"/>
    <s v="Ocean &amp; Mountain View Deluxe Top Floor Suite"/>
    <n v="0.69565200000000005"/>
    <n v="2"/>
    <n v="4"/>
    <x v="50"/>
    <n v="11884.7"/>
    <n v="7"/>
    <n v="-122.88043"/>
    <n v="49.049349999999997"/>
    <x v="0"/>
    <x v="0"/>
  </r>
  <r>
    <n v="8338959"/>
    <n v="9.3000000000000007"/>
    <n v="1"/>
    <s v="Brilliant Sunshine 2 bedroom suite (North Surrey)"/>
    <n v="0.68776400000000004"/>
    <n v="2"/>
    <n v="3"/>
    <x v="51"/>
    <n v="11520.8"/>
    <n v="18"/>
    <n v="-122.79293"/>
    <n v="49.17042"/>
    <x v="1"/>
    <x v="0"/>
  </r>
  <r>
    <n v="993495"/>
    <n v="9.9"/>
    <n v="1"/>
    <s v="Friends Family Hotel of White Rock Beachfront"/>
    <n v="0.61621599999999999"/>
    <n v="2"/>
    <n v="5"/>
    <x v="52"/>
    <n v="11438.5"/>
    <n v="78"/>
    <n v="-122.76647"/>
    <n v="49.02205"/>
    <x v="0"/>
    <x v="0"/>
  </r>
  <r>
    <n v="5264134"/>
    <n v="10"/>
    <n v="1"/>
    <s v="Beautiful Creekside B&amp;B in Fraser Heights Village"/>
    <n v="0.60330600000000001"/>
    <n v="2"/>
    <n v="5"/>
    <x v="53"/>
    <n v="11275.4"/>
    <n v="10"/>
    <n v="-122.78145000000001"/>
    <n v="49.196280000000002"/>
    <x v="0"/>
    <x v="0"/>
  </r>
  <r>
    <n v="10904626"/>
    <n v="9.6"/>
    <n v="1"/>
    <s v="Cosy and Quiet, Upper-level 2 Bedroom Home"/>
    <n v="0.513158"/>
    <n v="2"/>
    <n v="4"/>
    <x v="54"/>
    <n v="10747"/>
    <n v="15"/>
    <n v="-122.86369999999999"/>
    <n v="49.190420000000003"/>
    <x v="1"/>
    <x v="0"/>
  </r>
  <r>
    <n v="100594286"/>
    <n v="8"/>
    <n v="1"/>
    <s v="2 Bedroom Furnished Suite in House"/>
    <n v="0.49009900000000001"/>
    <n v="2"/>
    <n v="5"/>
    <x v="55"/>
    <n v="10451.799999999999"/>
    <n v="5"/>
    <n v="-122.8400491"/>
    <n v="49.170090399999999"/>
    <x v="3"/>
    <x v="0"/>
  </r>
  <r>
    <n v="3901643"/>
    <n v="9.8000000000000007"/>
    <n v="1"/>
    <s v="Zebra Inn -Upscale, modern &amp; clean 2 bedroom suite"/>
    <n v="0.63975199999999999"/>
    <n v="2"/>
    <n v="4"/>
    <x v="56"/>
    <n v="10342.700000000001"/>
    <n v="67"/>
    <n v="-122.68847"/>
    <n v="49.125990000000002"/>
    <x v="3"/>
    <x v="0"/>
  </r>
  <r>
    <n v="4479747"/>
    <n v="10"/>
    <n v="1"/>
    <s v="Modern 2br. Suite w/ Nice Backyard"/>
    <n v="0.75925900000000002"/>
    <n v="2"/>
    <n v="2"/>
    <x v="57"/>
    <n v="9746.8799999999992"/>
    <n v="21"/>
    <n v="-122.85621"/>
    <n v="49.199869999999997"/>
    <x v="1"/>
    <x v="0"/>
  </r>
  <r>
    <n v="10861413"/>
    <n v="9.8000000000000007"/>
    <n v="1"/>
    <s v="2BR Newly Renovated Modern Private Entrance Suite"/>
    <n v="0.35714299999999999"/>
    <n v="2"/>
    <n v="6"/>
    <x v="58"/>
    <n v="9587.83"/>
    <n v="20"/>
    <n v="-122.82393999999999"/>
    <n v="49.193449999999999"/>
    <x v="0"/>
    <x v="0"/>
  </r>
  <r>
    <n v="10962483"/>
    <n v="8.3000000000000007"/>
    <n v="1"/>
    <s v="Brand new and private home in metro Vancouver!"/>
    <n v="0.27830199999999999"/>
    <n v="2"/>
    <n v="5"/>
    <x v="59"/>
    <n v="9537.9500000000007"/>
    <n v="7"/>
    <n v="-122.83832"/>
    <n v="49.20355"/>
    <x v="0"/>
    <x v="0"/>
  </r>
  <r>
    <n v="11415970"/>
    <n v="10"/>
    <n v="1"/>
    <s v="Spacious South Surrey Suite"/>
    <n v="0.754386"/>
    <n v="2"/>
    <n v="4"/>
    <x v="60"/>
    <n v="8975.8700000000008"/>
    <n v="7"/>
    <n v="-122.74934"/>
    <n v="49.016689999999997"/>
    <x v="0"/>
    <x v="0"/>
  </r>
  <r>
    <n v="10241339"/>
    <n v="9.5"/>
    <n v="1"/>
    <s v="2 Bed Home Away from Home in South Surrey"/>
    <n v="0.40131600000000001"/>
    <n v="2"/>
    <n v="6"/>
    <x v="61"/>
    <n v="8777.7199999999993"/>
    <n v="12"/>
    <n v="-122.74372"/>
    <n v="49.009709999999998"/>
    <x v="3"/>
    <x v="0"/>
  </r>
  <r>
    <n v="11570565"/>
    <n v="9.3000000000000007"/>
    <n v="1"/>
    <s v="Surrey central lovely 2bdr mountain views 1parking"/>
    <n v="0.4375"/>
    <n v="2"/>
    <n v="4"/>
    <x v="62"/>
    <n v="8347.73"/>
    <n v="6"/>
    <n v="-122.84264"/>
    <n v="49.19746"/>
    <x v="3"/>
    <x v="0"/>
  </r>
  <r>
    <n v="8661948"/>
    <n v="8"/>
    <n v="1"/>
    <s v="&quot;Feel At Home&quot; Surrey/Vancouver, Ca"/>
    <n v="0.69565200000000005"/>
    <n v="2"/>
    <n v="5"/>
    <x v="63"/>
    <n v="8297.86"/>
    <n v="3"/>
    <n v="-122.83017"/>
    <n v="49.16919"/>
    <x v="1"/>
    <x v="0"/>
  </r>
  <r>
    <n v="1134663"/>
    <n v="9.5"/>
    <n v="1"/>
    <s v="2 BEDROOM SUITE IN HOUSE"/>
    <n v="0.74590199999999995"/>
    <n v="2"/>
    <n v="5"/>
    <x v="64"/>
    <n v="8253.3799999999992"/>
    <n v="42"/>
    <n v="-122.84293"/>
    <n v="49.169809999999998"/>
    <x v="0"/>
    <x v="0"/>
  </r>
  <r>
    <n v="9421405"/>
    <n v="10"/>
    <n v="1"/>
    <s v="Surrey Home with a Garden View"/>
    <n v="0.437838"/>
    <n v="2"/>
    <n v="5"/>
    <x v="65"/>
    <n v="8153.63"/>
    <n v="8"/>
    <n v="-122.81397"/>
    <n v="49.159570000000002"/>
    <x v="1"/>
    <x v="0"/>
  </r>
  <r>
    <n v="6800751"/>
    <n v="9.8000000000000007"/>
    <n v="1"/>
    <s v="Cozy, Clean and New"/>
    <n v="0.98275900000000005"/>
    <n v="2"/>
    <n v="4"/>
    <x v="66"/>
    <n v="7886.74"/>
    <n v="8"/>
    <n v="-122.77797"/>
    <n v="49.1935"/>
    <x v="0"/>
    <x v="0"/>
  </r>
  <r>
    <n v="10429869"/>
    <n v="9.4"/>
    <n v="1"/>
    <s v="Private 2 Bedroom Suite"/>
    <n v="0.83132499999999998"/>
    <n v="2"/>
    <n v="4"/>
    <x v="67"/>
    <n v="7840.91"/>
    <n v="7"/>
    <n v="-122.71917000000001"/>
    <n v="49.1038"/>
    <x v="0"/>
    <x v="0"/>
  </r>
  <r>
    <n v="11536579"/>
    <n v="9.3000000000000007"/>
    <n v="1"/>
    <s v="Private, clean &amp; affordable suite in Guildford"/>
    <n v="0.84353699999999998"/>
    <n v="2"/>
    <n v="4"/>
    <x v="68"/>
    <n v="7454.05"/>
    <n v="24"/>
    <n v="-122.8082"/>
    <n v="49.180770000000003"/>
    <x v="0"/>
    <x v="0"/>
  </r>
  <r>
    <n v="11497852"/>
    <n v="0"/>
    <n v="1"/>
    <s v="Bright and private coach house"/>
    <n v="0.45901599999999998"/>
    <n v="2"/>
    <n v="2"/>
    <x v="69"/>
    <n v="6123.65"/>
    <n v="0"/>
    <n v="-122.76461999999999"/>
    <n v="49.050370000000001"/>
    <x v="5"/>
    <x v="0"/>
  </r>
  <r>
    <n v="1134274"/>
    <n v="9.4"/>
    <n v="1"/>
    <s v="2 bdrm suite by the forest in city!"/>
    <n v="0.752"/>
    <n v="2"/>
    <n v="4"/>
    <x v="70"/>
    <n v="6104.77"/>
    <n v="54"/>
    <n v="-122.81779"/>
    <n v="49.212560000000003"/>
    <x v="3"/>
    <x v="0"/>
  </r>
  <r>
    <n v="10201232"/>
    <n v="8.6999999999999993"/>
    <n v="1"/>
    <s v="CLAYTON HOME"/>
    <n v="0.875"/>
    <n v="2"/>
    <n v="4"/>
    <x v="71"/>
    <n v="6069.73"/>
    <n v="17"/>
    <n v="-122.68588"/>
    <n v="49.126199999999997"/>
    <x v="0"/>
    <x v="0"/>
  </r>
  <r>
    <n v="7504167"/>
    <n v="9.9"/>
    <n v="1"/>
    <s v="Charming 2-Bedroom Suite with own Entrance/Suite-L"/>
    <n v="0.58209"/>
    <n v="2"/>
    <n v="4"/>
    <x v="72"/>
    <n v="5564.25"/>
    <n v="17"/>
    <n v="-122.81218"/>
    <n v="49.128860000000003"/>
    <x v="1"/>
    <x v="0"/>
  </r>
  <r>
    <n v="3082050"/>
    <n v="8.1999999999999993"/>
    <n v="1"/>
    <s v="2 Bedroom Suite in Surrey"/>
    <n v="0.89855099999999999"/>
    <n v="2"/>
    <n v="5"/>
    <x v="73"/>
    <n v="5548.08"/>
    <n v="9"/>
    <n v="-122.84063999999999"/>
    <n v="49.170229999999997"/>
    <x v="0"/>
    <x v="0"/>
  </r>
  <r>
    <n v="8337292"/>
    <n v="8"/>
    <n v="1"/>
    <s v="Central Surrey 2 Bedroom Suite"/>
    <n v="0.74698799999999999"/>
    <n v="2"/>
    <n v="5"/>
    <x v="74"/>
    <n v="5372.85"/>
    <n v="3"/>
    <n v="-122.84206"/>
    <n v="49.17033"/>
    <x v="0"/>
    <x v="0"/>
  </r>
  <r>
    <n v="1135533"/>
    <n v="9.5"/>
    <n v="1"/>
    <s v="Home Away from Home 2 Bedroom Suite"/>
    <n v="0.53571400000000002"/>
    <n v="2"/>
    <n v="4"/>
    <x v="75"/>
    <n v="5120.79"/>
    <n v="8"/>
    <n v="-122.81251"/>
    <n v="49.064399999999999"/>
    <x v="6"/>
    <x v="0"/>
  </r>
  <r>
    <n v="4311778"/>
    <n v="9.9"/>
    <n v="1"/>
    <s v="Comfortable and Cozy 2br. Suite"/>
    <n v="0.95522399999999996"/>
    <n v="2"/>
    <n v="6"/>
    <x v="76"/>
    <n v="4879.51"/>
    <n v="18"/>
    <n v="-122.85838"/>
    <n v="49.198399999999999"/>
    <x v="0"/>
    <x v="0"/>
  </r>
  <r>
    <n v="12237976"/>
    <n v="9.5"/>
    <n v="1"/>
    <s v="Dreamer's Home"/>
    <n v="0.86764699999999995"/>
    <n v="2"/>
    <n v="6"/>
    <x v="77"/>
    <n v="4560.05"/>
    <n v="4"/>
    <n v="-122.83228"/>
    <n v="49.212510000000002"/>
    <x v="1"/>
    <x v="0"/>
  </r>
  <r>
    <n v="12031167"/>
    <n v="9.3000000000000007"/>
    <n v="1"/>
    <s v="White Rock Entire Private 2bed room Suite"/>
    <n v="0.70270299999999997"/>
    <n v="2"/>
    <n v="4"/>
    <x v="78"/>
    <n v="4396.95"/>
    <n v="24"/>
    <n v="-122.79543"/>
    <n v="49.070599999999999"/>
    <x v="7"/>
    <x v="0"/>
  </r>
  <r>
    <n v="7701141"/>
    <n v="9.8000000000000007"/>
    <n v="1"/>
    <s v="Cozy 2-bedroom Suite with own Entrance/Suite-N"/>
    <n v="0.753247"/>
    <n v="2"/>
    <n v="4"/>
    <x v="79"/>
    <n v="4204.1899999999996"/>
    <n v="13"/>
    <n v="-122.81064000000001"/>
    <n v="49.130400000000002"/>
    <x v="1"/>
    <x v="0"/>
  </r>
  <r>
    <n v="7235888"/>
    <n v="8.6"/>
    <n v="1"/>
    <s v="ELVIS HOUSE"/>
    <n v="0.55462199999999995"/>
    <n v="2"/>
    <n v="5"/>
    <x v="80"/>
    <n v="4166.45"/>
    <n v="10"/>
    <n v="-122.80416"/>
    <n v="49.11148"/>
    <x v="0"/>
    <x v="0"/>
  </r>
  <r>
    <n v="5104216"/>
    <n v="9"/>
    <n v="1"/>
    <s v="2ndary suite 4 rent. Cozy 2 bdrm. 31 days min stay"/>
    <n v="0.34883700000000001"/>
    <n v="2"/>
    <n v="4"/>
    <x v="81"/>
    <n v="3899.56"/>
    <n v="3"/>
    <n v="-122.77394"/>
    <n v="49.171889999999998"/>
    <x v="6"/>
    <x v="0"/>
  </r>
  <r>
    <n v="12037930"/>
    <n v="9.6"/>
    <n v="1"/>
    <s v="BRIGHT PRIVATE SUITE w/KITCHEN &amp; LAUNDRY"/>
    <n v="0.8"/>
    <n v="2"/>
    <n v="5"/>
    <x v="82"/>
    <n v="3712.2"/>
    <n v="5"/>
    <n v="-122.8901"/>
    <n v="49.107309999999998"/>
    <x v="0"/>
    <x v="0"/>
  </r>
  <r>
    <n v="9604066"/>
    <n v="9.1"/>
    <n v="1"/>
    <s v="Times Bay"/>
    <n v="0.31034499999999998"/>
    <n v="2"/>
    <n v="3"/>
    <x v="83"/>
    <n v="3330.73"/>
    <n v="7"/>
    <n v="-122.77813999999999"/>
    <n v="49.021039999999999"/>
    <x v="0"/>
    <x v="0"/>
  </r>
  <r>
    <n v="12424311"/>
    <n v="9.3000000000000007"/>
    <n v="1"/>
    <s v="Perfect Retreat"/>
    <n v="0.39080500000000001"/>
    <n v="2"/>
    <n v="4"/>
    <x v="84"/>
    <n v="3264.69"/>
    <n v="8"/>
    <n v="-122.78003"/>
    <n v="49.034950000000002"/>
    <x v="0"/>
    <x v="0"/>
  </r>
  <r>
    <n v="12719582"/>
    <n v="10"/>
    <n v="1"/>
    <s v="Jane's new  cozy suite"/>
    <n v="0.7"/>
    <n v="2"/>
    <n v="4"/>
    <x v="85"/>
    <n v="3248.51"/>
    <n v="2"/>
    <n v="-122.82061"/>
    <n v="49.142800000000001"/>
    <x v="1"/>
    <x v="0"/>
  </r>
  <r>
    <n v="12439657"/>
    <n v="10"/>
    <n v="1"/>
    <s v="private Two Bedrooms Suite for family"/>
    <n v="0.262295"/>
    <n v="2"/>
    <n v="4"/>
    <x v="86"/>
    <n v="3189.2"/>
    <n v="4"/>
    <n v="-122.83847"/>
    <n v="49.203139999999998"/>
    <x v="0"/>
    <x v="0"/>
  </r>
  <r>
    <n v="11707593"/>
    <n v="0"/>
    <n v="1"/>
    <s v="Cute, Cozy and Convenient all in Clayton (Surrey)"/>
    <n v="0.86956500000000003"/>
    <n v="2"/>
    <n v="4"/>
    <x v="87"/>
    <n v="3065.19"/>
    <n v="0"/>
    <n v="-122.69714"/>
    <n v="49.124549999999999"/>
    <x v="0"/>
    <x v="0"/>
  </r>
  <r>
    <n v="6050162"/>
    <n v="9.1999999999999993"/>
    <n v="1"/>
    <s v="Charming Guesthouse in Surrey Central"/>
    <n v="0.77049199999999995"/>
    <n v="2"/>
    <n v="5"/>
    <x v="88"/>
    <n v="2937.14"/>
    <n v="26"/>
    <n v="-122.86962"/>
    <n v="49.183320000000002"/>
    <x v="5"/>
    <x v="0"/>
  </r>
  <r>
    <n v="11187631"/>
    <n v="10"/>
    <n v="1"/>
    <s v="Big Tree A"/>
    <n v="0.15131600000000001"/>
    <n v="2"/>
    <n v="5"/>
    <x v="89"/>
    <n v="2927.7"/>
    <n v="2"/>
    <n v="-122.8571"/>
    <n v="49.189230000000002"/>
    <x v="8"/>
    <x v="0"/>
  </r>
  <r>
    <n v="12487397"/>
    <n v="9.3000000000000007"/>
    <n v="1"/>
    <s v="Fraser Heights, Surrey 2 bedroom Nest"/>
    <n v="0.63636400000000004"/>
    <n v="2"/>
    <n v="6"/>
    <x v="90"/>
    <n v="2787.52"/>
    <n v="3"/>
    <n v="-122.73726000000001"/>
    <n v="49.191580000000002"/>
    <x v="1"/>
    <x v="0"/>
  </r>
  <r>
    <n v="12591410"/>
    <n v="8"/>
    <n v="1"/>
    <s v="Spacious and cozy 2-bed suite with a huge garden"/>
    <n v="0.92682900000000001"/>
    <n v="2"/>
    <n v="5"/>
    <x v="91"/>
    <n v="2698.56"/>
    <n v="2"/>
    <n v="-122.85695"/>
    <n v="49.101779999999998"/>
    <x v="3"/>
    <x v="0"/>
  </r>
  <r>
    <n v="8924555"/>
    <n v="9.6"/>
    <n v="1"/>
    <s v="South Surrey Private Suite nr Beaches &amp; US Border"/>
    <n v="0.74576299999999995"/>
    <n v="2"/>
    <n v="6"/>
    <x v="92"/>
    <n v="2590.7199999999998"/>
    <n v="10"/>
    <n v="-122.8122"/>
    <n v="49.057009999999998"/>
    <x v="0"/>
    <x v="0"/>
  </r>
  <r>
    <n v="11480861"/>
    <n v="8"/>
    <n v="1"/>
    <s v="2 bedroom suite - private entry, private bath"/>
    <n v="0.27118599999999998"/>
    <n v="2"/>
    <n v="6"/>
    <x v="93"/>
    <n v="2230.8200000000002"/>
    <n v="1"/>
    <n v="-122.71617999999999"/>
    <n v="49.112200000000001"/>
    <x v="0"/>
    <x v="0"/>
  </r>
  <r>
    <n v="3918529"/>
    <n v="9.1"/>
    <n v="1"/>
    <s v="Spacious 2 Bedroom in-law suite"/>
    <n v="0.96666700000000005"/>
    <n v="2"/>
    <n v="4"/>
    <x v="94"/>
    <n v="2110.86"/>
    <n v="31"/>
    <n v="-122.85051"/>
    <n v="49.210030000000003"/>
    <x v="0"/>
    <x v="0"/>
  </r>
  <r>
    <n v="12582459"/>
    <n v="0"/>
    <n v="1"/>
    <s v="Fraser Heights  2 bedrooms suite No.2"/>
    <n v="0.730769"/>
    <n v="2"/>
    <n v="3"/>
    <x v="95"/>
    <n v="2100.0700000000002"/>
    <n v="0"/>
    <n v="-122.78429"/>
    <n v="49.199739999999998"/>
    <x v="0"/>
    <x v="0"/>
  </r>
  <r>
    <n v="11655864"/>
    <n v="10"/>
    <n v="1"/>
    <s v="Quaint suburbia in South Surrey/White Rock"/>
    <n v="0.68965500000000002"/>
    <n v="2"/>
    <n v="4"/>
    <x v="96"/>
    <n v="2059.64"/>
    <n v="1"/>
    <n v="-122.78765"/>
    <n v="49.034329999999997"/>
    <x v="0"/>
    <x v="0"/>
  </r>
  <r>
    <n v="12582427"/>
    <n v="0"/>
    <n v="1"/>
    <s v="Fraser Heights 2 bedrooms suite No.1"/>
    <n v="0.53333299999999995"/>
    <n v="2"/>
    <n v="4"/>
    <x v="95"/>
    <n v="1768.48"/>
    <n v="0"/>
    <n v="-122.78489"/>
    <n v="49.199539999999999"/>
    <x v="0"/>
    <x v="0"/>
  </r>
  <r>
    <n v="11114460"/>
    <n v="0"/>
    <n v="1"/>
    <s v="2 Bedroom Private Guest Suite"/>
    <n v="1"/>
    <n v="2"/>
    <n v="5"/>
    <x v="97"/>
    <n v="1690.3"/>
    <n v="0"/>
    <n v="-122.71811"/>
    <n v="49.104660000000003"/>
    <x v="0"/>
    <x v="0"/>
  </r>
  <r>
    <n v="11927759"/>
    <n v="9"/>
    <n v="1"/>
    <s v="Two Bedroom, One Living Room Suite (New Update)"/>
    <n v="0.58974400000000005"/>
    <n v="2"/>
    <n v="6"/>
    <x v="98"/>
    <n v="1660.65"/>
    <n v="2"/>
    <n v="-122.77837"/>
    <n v="49.185180000000003"/>
    <x v="0"/>
    <x v="0"/>
  </r>
  <r>
    <n v="9486716"/>
    <n v="9"/>
    <n v="1"/>
    <s v="2 bedroom-suite, own entrance, Surrey Guildford"/>
    <n v="0.92592600000000003"/>
    <n v="2"/>
    <n v="6"/>
    <x v="99"/>
    <n v="1568.99"/>
    <n v="4"/>
    <n v="-122.80785"/>
    <n v="49.17801"/>
    <x v="1"/>
    <x v="0"/>
  </r>
  <r>
    <n v="11441539"/>
    <n v="10"/>
    <n v="1"/>
    <s v="J &amp; F Exquisite Inn"/>
    <n v="0.28571400000000002"/>
    <n v="2"/>
    <n v="4"/>
    <x v="100"/>
    <n v="1416.67"/>
    <n v="4"/>
    <n v="-122.82548"/>
    <n v="49.160519999999998"/>
    <x v="0"/>
    <x v="0"/>
  </r>
  <r>
    <n v="9468766"/>
    <n v="0"/>
    <n v="1"/>
    <s v="Huge 2 bedroom apartment in the heart of Surrey"/>
    <n v="1"/>
    <n v="2"/>
    <n v="6"/>
    <x v="101"/>
    <n v="1218.53"/>
    <n v="1"/>
    <n v="-122.88751000000001"/>
    <n v="49.17089"/>
    <x v="3"/>
    <x v="0"/>
  </r>
  <r>
    <n v="12991588"/>
    <n v="10"/>
    <n v="1"/>
    <s v="Forty Winks and Nights"/>
    <n v="0.64705900000000005"/>
    <n v="2"/>
    <n v="4"/>
    <x v="102"/>
    <n v="688.79200000000003"/>
    <n v="2"/>
    <n v="-122.75472000000001"/>
    <n v="49.107120000000002"/>
    <x v="0"/>
    <x v="0"/>
  </r>
  <r>
    <n v="13097555"/>
    <n v="10"/>
    <n v="1"/>
    <s v="Private 2 BR  suite -full kitchen &amp; washer dryer"/>
    <n v="0.38095200000000001"/>
    <n v="2"/>
    <n v="4"/>
    <x v="103"/>
    <n v="679.35699999999997"/>
    <n v="1"/>
    <n v="-122.69548"/>
    <n v="49.124740000000003"/>
    <x v="1"/>
    <x v="0"/>
  </r>
  <r>
    <n v="12708428"/>
    <n v="0"/>
    <n v="1"/>
    <s v="Basement available in Surrey BC!!"/>
    <n v="0.26666699999999999"/>
    <n v="2"/>
    <n v="4"/>
    <x v="104"/>
    <n v="668.57299999999998"/>
    <n v="0"/>
    <n v="-122.87106"/>
    <n v="49.175109999999997"/>
    <x v="1"/>
    <x v="0"/>
  </r>
  <r>
    <n v="9835824"/>
    <n v="10"/>
    <n v="1"/>
    <s v="Home with a view"/>
    <n v="0.52381"/>
    <n v="2"/>
    <n v="3"/>
    <x v="105"/>
    <n v="527.04100000000005"/>
    <n v="2"/>
    <n v="-122.82792000000001"/>
    <n v="49.212490000000003"/>
    <x v="0"/>
    <x v="0"/>
  </r>
  <r>
    <n v="11986299"/>
    <n v="10"/>
    <n v="1"/>
    <s v="Central Surrey Garden Suite"/>
    <n v="8.77193E-2"/>
    <n v="2"/>
    <n v="5"/>
    <x v="106"/>
    <n v="447.51299999999998"/>
    <n v="1"/>
    <n v="-122.86872"/>
    <n v="49.173540000000003"/>
    <x v="0"/>
    <x v="0"/>
  </r>
  <r>
    <n v="10859061"/>
    <n v="0"/>
    <n v="1"/>
    <s v="surrey Fraser hights _____ ____2_1___"/>
    <n v="0.5625"/>
    <n v="2"/>
    <n v="4"/>
    <x v="107"/>
    <n v="424.59800000000001"/>
    <n v="0"/>
    <n v="-122.76557"/>
    <n v="49.200360000000003"/>
    <x v="1"/>
    <x v="0"/>
  </r>
  <r>
    <n v="12863301"/>
    <n v="0"/>
    <n v="1"/>
    <s v="___"/>
    <n v="4.1666700000000001E-2"/>
    <n v="2"/>
    <n v="6"/>
    <x v="108"/>
    <n v="176.57900000000001"/>
    <n v="0"/>
    <n v="-122.90161000000001"/>
    <n v="49.184260000000002"/>
    <x v="1"/>
    <x v="0"/>
  </r>
  <r>
    <n v="12117192"/>
    <n v="0"/>
    <n v="1"/>
    <s v="NEW LISTING!!! 2 Bedroom in a great neighborhood."/>
    <n v="9.0909100000000007E-2"/>
    <n v="2"/>
    <n v="6"/>
    <x v="109"/>
    <n v="168.49100000000001"/>
    <n v="0"/>
    <n v="-122.77736"/>
    <n v="49.17880999999999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111">
        <item x="107"/>
        <item x="105"/>
        <item x="78"/>
        <item x="92"/>
        <item x="68"/>
        <item x="88"/>
        <item x="102"/>
        <item x="99"/>
        <item x="80"/>
        <item x="70"/>
        <item x="51"/>
        <item x="91"/>
        <item x="72"/>
        <item x="98"/>
        <item x="79"/>
        <item x="94"/>
        <item x="20"/>
        <item x="76"/>
        <item x="87"/>
        <item x="77"/>
        <item x="57"/>
        <item x="7"/>
        <item x="43"/>
        <item x="104"/>
        <item x="47"/>
        <item x="10"/>
        <item x="103"/>
        <item x="74"/>
        <item x="39"/>
        <item x="100"/>
        <item x="36"/>
        <item x="12"/>
        <item x="8"/>
        <item x="73"/>
        <item x="106"/>
        <item x="26"/>
        <item x="33"/>
        <item x="64"/>
        <item x="54"/>
        <item x="30"/>
        <item x="85"/>
        <item x="15"/>
        <item x="49"/>
        <item x="3"/>
        <item x="84"/>
        <item x="22"/>
        <item x="44"/>
        <item x="52"/>
        <item x="23"/>
        <item x="56"/>
        <item x="29"/>
        <item x="65"/>
        <item x="19"/>
        <item x="17"/>
        <item x="31"/>
        <item x="96"/>
        <item x="82"/>
        <item x="28"/>
        <item x="60"/>
        <item x="55"/>
        <item x="97"/>
        <item x="38"/>
        <item x="37"/>
        <item x="9"/>
        <item x="71"/>
        <item x="69"/>
        <item x="95"/>
        <item x="42"/>
        <item x="45"/>
        <item x="41"/>
        <item x="67"/>
        <item x="27"/>
        <item x="5"/>
        <item x="83"/>
        <item x="13"/>
        <item x="4"/>
        <item x="89"/>
        <item x="58"/>
        <item x="18"/>
        <item x="63"/>
        <item x="46"/>
        <item x="90"/>
        <item x="21"/>
        <item x="66"/>
        <item x="93"/>
        <item x="48"/>
        <item x="61"/>
        <item x="6"/>
        <item x="62"/>
        <item x="34"/>
        <item x="25"/>
        <item x="53"/>
        <item x="14"/>
        <item x="0"/>
        <item x="11"/>
        <item x="35"/>
        <item x="40"/>
        <item x="59"/>
        <item x="109"/>
        <item x="75"/>
        <item x="32"/>
        <item x="108"/>
        <item x="86"/>
        <item x="24"/>
        <item x="16"/>
        <item x="50"/>
        <item x="2"/>
        <item x="81"/>
        <item x="1"/>
        <item x="101"/>
        <item t="default"/>
      </items>
    </pivotField>
    <pivotField showAll="0"/>
    <pivotField showAll="0"/>
    <pivotField showAll="0"/>
    <pivotField showAll="0"/>
    <pivotField axis="axisRow" showAll="0">
      <items count="10">
        <item x="3"/>
        <item x="2"/>
        <item x="4"/>
        <item x="0"/>
        <item x="5"/>
        <item x="1"/>
        <item x="6"/>
        <item x="8"/>
        <item x="7"/>
        <item t="default"/>
      </items>
    </pivotField>
    <pivotField showAll="0">
      <items count="2">
        <item x="0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dr" fld="7" subtotal="average" baseField="12" baseItem="0"/>
    <dataField name="Count of adr" fld="7" subtotal="count" baseField="12" baseItem="1"/>
  </dataFields>
  <formats count="2">
    <format dxfId="1">
      <pivotArea collapsedLevelsAreSubtotals="1" fieldPosition="0">
        <references count="1">
          <reference field="12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53"/>
  <sheetViews>
    <sheetView tabSelected="1" workbookViewId="0">
      <selection activeCell="A8" sqref="A8"/>
    </sheetView>
  </sheetViews>
  <sheetFormatPr defaultRowHeight="15" x14ac:dyDescent="0.25"/>
  <cols>
    <col min="1" max="1" width="10" bestFit="1" customWidth="1"/>
    <col min="2" max="2" width="6.140625" bestFit="1" customWidth="1"/>
    <col min="3" max="3" width="10.5703125" bestFit="1" customWidth="1"/>
    <col min="4" max="4" width="78.5703125" bestFit="1" customWidth="1"/>
    <col min="5" max="6" width="10" bestFit="1" customWidth="1"/>
    <col min="7" max="7" width="14.42578125" bestFit="1" customWidth="1"/>
    <col min="8" max="8" width="8" bestFit="1" customWidth="1"/>
    <col min="9" max="9" width="8.42578125" bestFit="1" customWidth="1"/>
    <col min="10" max="10" width="8" bestFit="1" customWidth="1"/>
    <col min="11" max="11" width="12.7109375" bestFit="1" customWidth="1"/>
    <col min="12" max="12" width="12" bestFit="1" customWidth="1"/>
    <col min="13" max="13" width="17.42578125" bestFit="1" customWidth="1"/>
    <col min="14" max="14" width="15.7109375" bestFit="1" customWidth="1"/>
    <col min="16" max="16" width="14" bestFit="1" customWidth="1"/>
    <col min="17" max="17" width="10.5703125" bestFit="1" customWidth="1"/>
  </cols>
  <sheetData>
    <row r="1" spans="1:17" s="1" customFormat="1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</row>
    <row r="2" spans="1:17" hidden="1" x14ac:dyDescent="0.25">
      <c r="A2">
        <v>6753881</v>
      </c>
      <c r="B2">
        <v>9.8000000000000007</v>
      </c>
      <c r="C2">
        <v>2</v>
      </c>
      <c r="D2" t="s">
        <v>42</v>
      </c>
      <c r="E2">
        <v>0.760606</v>
      </c>
      <c r="F2">
        <v>2</v>
      </c>
      <c r="G2">
        <v>6</v>
      </c>
      <c r="H2">
        <v>170.18799999999999</v>
      </c>
      <c r="I2">
        <v>42717.2</v>
      </c>
      <c r="J2">
        <v>131</v>
      </c>
      <c r="K2">
        <v>-122.86033999999999</v>
      </c>
      <c r="L2">
        <v>49.105440000000002</v>
      </c>
      <c r="M2" t="s">
        <v>18</v>
      </c>
      <c r="N2" t="s">
        <v>16</v>
      </c>
    </row>
    <row r="3" spans="1:17" hidden="1" x14ac:dyDescent="0.25">
      <c r="A3">
        <v>100792258</v>
      </c>
      <c r="B3">
        <v>10</v>
      </c>
      <c r="C3">
        <v>2</v>
      </c>
      <c r="D3" t="s">
        <v>129</v>
      </c>
      <c r="E3">
        <v>0.80859400000000003</v>
      </c>
      <c r="F3">
        <v>2</v>
      </c>
      <c r="G3">
        <v>4</v>
      </c>
      <c r="H3">
        <v>183.31200000000001</v>
      </c>
      <c r="I3">
        <v>37945.599999999999</v>
      </c>
      <c r="J3">
        <v>10</v>
      </c>
      <c r="K3">
        <v>-122.88509999999999</v>
      </c>
      <c r="L3">
        <v>49.054330999999998</v>
      </c>
      <c r="M3" t="s">
        <v>15</v>
      </c>
      <c r="N3" t="s">
        <v>16</v>
      </c>
    </row>
    <row r="4" spans="1:17" hidden="1" x14ac:dyDescent="0.25">
      <c r="A4">
        <v>8048792</v>
      </c>
      <c r="B4">
        <v>8.6999999999999993</v>
      </c>
      <c r="C4">
        <v>2</v>
      </c>
      <c r="D4" t="s">
        <v>39</v>
      </c>
      <c r="E4">
        <v>0.88778900000000005</v>
      </c>
      <c r="F4">
        <v>2</v>
      </c>
      <c r="G4">
        <v>6</v>
      </c>
      <c r="H4">
        <v>117.556</v>
      </c>
      <c r="I4">
        <v>31622.400000000001</v>
      </c>
      <c r="J4">
        <v>47</v>
      </c>
      <c r="K4">
        <v>-122.85087</v>
      </c>
      <c r="L4">
        <v>49.197960000000002</v>
      </c>
      <c r="M4" t="s">
        <v>23</v>
      </c>
      <c r="N4" t="s">
        <v>16</v>
      </c>
    </row>
    <row r="5" spans="1:17" hidden="1" x14ac:dyDescent="0.25">
      <c r="A5">
        <v>9664211</v>
      </c>
      <c r="B5">
        <v>9.8000000000000007</v>
      </c>
      <c r="C5">
        <v>2</v>
      </c>
      <c r="D5" t="s">
        <v>117</v>
      </c>
      <c r="E5">
        <v>0.584229</v>
      </c>
      <c r="F5">
        <v>2</v>
      </c>
      <c r="G5">
        <v>5</v>
      </c>
      <c r="H5">
        <v>178.67099999999999</v>
      </c>
      <c r="I5">
        <v>29123.4</v>
      </c>
      <c r="J5">
        <v>25</v>
      </c>
      <c r="K5">
        <v>-122.75865</v>
      </c>
      <c r="L5">
        <v>49.073799999999999</v>
      </c>
      <c r="M5" t="s">
        <v>15</v>
      </c>
      <c r="N5" t="s">
        <v>16</v>
      </c>
    </row>
    <row r="6" spans="1:17" x14ac:dyDescent="0.25">
      <c r="A6">
        <v>5153139</v>
      </c>
      <c r="B6">
        <v>10</v>
      </c>
      <c r="C6">
        <v>1</v>
      </c>
      <c r="D6" t="s">
        <v>159</v>
      </c>
      <c r="E6">
        <v>0.77729300000000001</v>
      </c>
      <c r="F6">
        <v>2</v>
      </c>
      <c r="G6">
        <v>6</v>
      </c>
      <c r="H6">
        <v>156.97300000000001</v>
      </c>
      <c r="I6">
        <v>27941.200000000001</v>
      </c>
      <c r="J6">
        <v>57</v>
      </c>
      <c r="K6">
        <v>-122.81804</v>
      </c>
      <c r="L6">
        <v>49.13823</v>
      </c>
      <c r="M6" t="s">
        <v>18</v>
      </c>
      <c r="N6" t="s">
        <v>16</v>
      </c>
      <c r="P6" s="1" t="s">
        <v>183</v>
      </c>
      <c r="Q6" s="2">
        <f>AVERAGE(B6:B156)/2</f>
        <v>4.2347682119205263</v>
      </c>
    </row>
    <row r="7" spans="1:17" hidden="1" x14ac:dyDescent="0.25">
      <c r="A7">
        <v>9321620</v>
      </c>
      <c r="B7">
        <v>9.1</v>
      </c>
      <c r="C7">
        <v>2</v>
      </c>
      <c r="D7" t="s">
        <v>46</v>
      </c>
      <c r="E7">
        <v>0.87704899999999997</v>
      </c>
      <c r="F7">
        <v>2</v>
      </c>
      <c r="G7">
        <v>4</v>
      </c>
      <c r="H7">
        <v>128.87799999999999</v>
      </c>
      <c r="I7">
        <v>27580</v>
      </c>
      <c r="J7">
        <v>16</v>
      </c>
      <c r="K7">
        <v>-122.85377</v>
      </c>
      <c r="L7">
        <v>49.199530000000003</v>
      </c>
      <c r="M7" t="s">
        <v>23</v>
      </c>
      <c r="N7" t="s">
        <v>16</v>
      </c>
    </row>
    <row r="8" spans="1:17" x14ac:dyDescent="0.25">
      <c r="A8">
        <v>101811124</v>
      </c>
      <c r="B8">
        <v>10</v>
      </c>
      <c r="C8">
        <v>1</v>
      </c>
      <c r="D8" t="s">
        <v>34</v>
      </c>
      <c r="E8">
        <v>0.36879400000000001</v>
      </c>
      <c r="F8">
        <v>2</v>
      </c>
      <c r="G8">
        <v>6</v>
      </c>
      <c r="H8">
        <v>262.32799999999997</v>
      </c>
      <c r="I8">
        <v>27282.1</v>
      </c>
      <c r="J8">
        <v>13</v>
      </c>
      <c r="K8">
        <v>-122.77646059999999</v>
      </c>
      <c r="L8">
        <v>49.204298199999997</v>
      </c>
      <c r="M8" t="s">
        <v>15</v>
      </c>
      <c r="N8" t="s">
        <v>16</v>
      </c>
      <c r="Q8">
        <f>AVERAGE(E6:E156)</f>
        <v>0.62904109337748315</v>
      </c>
    </row>
    <row r="9" spans="1:17" x14ac:dyDescent="0.25">
      <c r="A9">
        <v>9614041</v>
      </c>
      <c r="B9">
        <v>7.7</v>
      </c>
      <c r="C9">
        <v>1</v>
      </c>
      <c r="D9" t="s">
        <v>170</v>
      </c>
      <c r="E9">
        <v>0.40612999999999999</v>
      </c>
      <c r="F9">
        <v>2</v>
      </c>
      <c r="G9">
        <v>4</v>
      </c>
      <c r="H9">
        <v>256.19600000000003</v>
      </c>
      <c r="I9">
        <v>27156.7</v>
      </c>
      <c r="J9">
        <v>7</v>
      </c>
      <c r="K9">
        <v>-122.84206</v>
      </c>
      <c r="L9">
        <v>49.200130000000001</v>
      </c>
      <c r="M9" t="s">
        <v>23</v>
      </c>
      <c r="N9" t="s">
        <v>16</v>
      </c>
    </row>
    <row r="10" spans="1:17" hidden="1" x14ac:dyDescent="0.25">
      <c r="A10">
        <v>7205961</v>
      </c>
      <c r="B10">
        <v>10</v>
      </c>
      <c r="C10">
        <v>1.5</v>
      </c>
      <c r="D10" t="s">
        <v>169</v>
      </c>
      <c r="E10">
        <v>1</v>
      </c>
      <c r="F10">
        <v>2</v>
      </c>
      <c r="G10">
        <v>4</v>
      </c>
      <c r="H10">
        <v>226.43</v>
      </c>
      <c r="I10">
        <v>26945.1</v>
      </c>
      <c r="J10">
        <v>10</v>
      </c>
      <c r="K10">
        <v>-122.80131</v>
      </c>
      <c r="L10">
        <v>49.054690000000001</v>
      </c>
      <c r="M10" t="s">
        <v>15</v>
      </c>
      <c r="N10" t="s">
        <v>16</v>
      </c>
    </row>
    <row r="11" spans="1:17" x14ac:dyDescent="0.25">
      <c r="A11">
        <v>9692478</v>
      </c>
      <c r="B11">
        <v>9.3000000000000007</v>
      </c>
      <c r="C11">
        <v>1</v>
      </c>
      <c r="D11" t="s">
        <v>83</v>
      </c>
      <c r="E11">
        <v>0.90443700000000005</v>
      </c>
      <c r="F11">
        <v>2</v>
      </c>
      <c r="G11">
        <v>8</v>
      </c>
      <c r="H11">
        <v>95.779300000000006</v>
      </c>
      <c r="I11">
        <v>25381.5</v>
      </c>
      <c r="J11">
        <v>89</v>
      </c>
      <c r="K11">
        <v>-122.86535000000001</v>
      </c>
      <c r="L11">
        <v>49.204520000000002</v>
      </c>
      <c r="M11" t="s">
        <v>15</v>
      </c>
      <c r="N11" t="s">
        <v>16</v>
      </c>
      <c r="Q11" s="8">
        <f>115*Q8*30</f>
        <v>2170.1917721523168</v>
      </c>
    </row>
    <row r="12" spans="1:17" x14ac:dyDescent="0.25">
      <c r="A12">
        <v>7431552</v>
      </c>
      <c r="B12">
        <v>8.6999999999999993</v>
      </c>
      <c r="C12">
        <v>1</v>
      </c>
      <c r="D12" t="s">
        <v>139</v>
      </c>
      <c r="E12">
        <v>0.66903900000000005</v>
      </c>
      <c r="F12">
        <v>2</v>
      </c>
      <c r="G12">
        <v>4</v>
      </c>
      <c r="H12">
        <v>126.79900000000001</v>
      </c>
      <c r="I12">
        <v>23838.1</v>
      </c>
      <c r="J12">
        <v>18</v>
      </c>
      <c r="K12">
        <v>-122.80553</v>
      </c>
      <c r="L12">
        <v>49.165790000000001</v>
      </c>
      <c r="M12" t="s">
        <v>15</v>
      </c>
      <c r="N12" t="s">
        <v>16</v>
      </c>
      <c r="Q12" s="9">
        <f>Q11*12</f>
        <v>26042.301265827802</v>
      </c>
    </row>
    <row r="13" spans="1:17" x14ac:dyDescent="0.25">
      <c r="A13">
        <v>5764956</v>
      </c>
      <c r="B13">
        <v>10</v>
      </c>
      <c r="C13">
        <v>1</v>
      </c>
      <c r="D13" t="s">
        <v>142</v>
      </c>
      <c r="E13">
        <v>0.63725500000000002</v>
      </c>
      <c r="F13">
        <v>2</v>
      </c>
      <c r="G13">
        <v>4</v>
      </c>
      <c r="H13">
        <v>121.715</v>
      </c>
      <c r="I13">
        <v>23734.400000000001</v>
      </c>
      <c r="J13">
        <v>115</v>
      </c>
      <c r="K13">
        <v>-122.74579</v>
      </c>
      <c r="L13">
        <v>49.005980000000001</v>
      </c>
      <c r="M13" t="s">
        <v>18</v>
      </c>
      <c r="N13" t="s">
        <v>16</v>
      </c>
    </row>
    <row r="14" spans="1:17" hidden="1" x14ac:dyDescent="0.25">
      <c r="A14">
        <v>1804918</v>
      </c>
      <c r="B14">
        <v>9.6999999999999993</v>
      </c>
      <c r="C14">
        <v>2</v>
      </c>
      <c r="D14" t="s">
        <v>132</v>
      </c>
      <c r="E14">
        <v>0.874525</v>
      </c>
      <c r="F14">
        <v>2</v>
      </c>
      <c r="G14">
        <v>6</v>
      </c>
      <c r="H14">
        <v>102.24299999999999</v>
      </c>
      <c r="I14">
        <v>23516</v>
      </c>
      <c r="J14">
        <v>53</v>
      </c>
      <c r="K14">
        <v>-122.84802999999999</v>
      </c>
      <c r="L14">
        <v>49.205440000000003</v>
      </c>
      <c r="M14" t="s">
        <v>15</v>
      </c>
      <c r="N14" t="s">
        <v>16</v>
      </c>
    </row>
    <row r="15" spans="1:17" x14ac:dyDescent="0.25">
      <c r="A15">
        <v>2927743</v>
      </c>
      <c r="B15">
        <v>9.8000000000000007</v>
      </c>
      <c r="C15">
        <v>1</v>
      </c>
      <c r="D15" t="s">
        <v>116</v>
      </c>
      <c r="E15">
        <v>0.456395</v>
      </c>
      <c r="F15">
        <v>2</v>
      </c>
      <c r="G15">
        <v>6</v>
      </c>
      <c r="H15">
        <v>146.21199999999999</v>
      </c>
      <c r="I15">
        <v>22955.200000000001</v>
      </c>
      <c r="J15">
        <v>32</v>
      </c>
      <c r="K15">
        <v>-122.78447</v>
      </c>
      <c r="L15">
        <v>49.21152</v>
      </c>
      <c r="M15" t="s">
        <v>15</v>
      </c>
      <c r="N15" t="s">
        <v>16</v>
      </c>
    </row>
    <row r="16" spans="1:17" x14ac:dyDescent="0.25">
      <c r="A16">
        <v>5719282</v>
      </c>
      <c r="B16">
        <v>9.3000000000000007</v>
      </c>
      <c r="C16">
        <v>1</v>
      </c>
      <c r="D16" t="s">
        <v>153</v>
      </c>
      <c r="E16">
        <v>0.83679499999999996</v>
      </c>
      <c r="F16">
        <v>2</v>
      </c>
      <c r="G16">
        <v>4</v>
      </c>
      <c r="H16">
        <v>80.082300000000004</v>
      </c>
      <c r="I16">
        <v>22583.200000000001</v>
      </c>
      <c r="J16">
        <v>154</v>
      </c>
      <c r="K16">
        <v>-122.86279</v>
      </c>
      <c r="L16">
        <v>49.111339999999998</v>
      </c>
      <c r="M16" t="s">
        <v>18</v>
      </c>
      <c r="N16" t="s">
        <v>16</v>
      </c>
    </row>
    <row r="17" spans="1:14" x14ac:dyDescent="0.25">
      <c r="A17">
        <v>5297182</v>
      </c>
      <c r="B17">
        <v>10</v>
      </c>
      <c r="C17">
        <v>1</v>
      </c>
      <c r="D17" t="s">
        <v>43</v>
      </c>
      <c r="E17">
        <v>0.91272699999999996</v>
      </c>
      <c r="F17">
        <v>2</v>
      </c>
      <c r="G17">
        <v>6</v>
      </c>
      <c r="H17">
        <v>89.317800000000005</v>
      </c>
      <c r="I17">
        <v>22418.799999999999</v>
      </c>
      <c r="J17">
        <v>57</v>
      </c>
      <c r="K17">
        <v>-122.75614</v>
      </c>
      <c r="L17">
        <v>49.154470000000003</v>
      </c>
      <c r="M17" t="s">
        <v>18</v>
      </c>
      <c r="N17" t="s">
        <v>16</v>
      </c>
    </row>
    <row r="18" spans="1:14" hidden="1" x14ac:dyDescent="0.25">
      <c r="A18">
        <v>7304149</v>
      </c>
      <c r="B18">
        <v>9.3000000000000007</v>
      </c>
      <c r="C18">
        <v>2</v>
      </c>
      <c r="D18" t="s">
        <v>70</v>
      </c>
      <c r="E18">
        <v>0.71538500000000005</v>
      </c>
      <c r="F18">
        <v>2</v>
      </c>
      <c r="G18">
        <v>5</v>
      </c>
      <c r="H18">
        <v>239.018</v>
      </c>
      <c r="I18">
        <v>22228.7</v>
      </c>
      <c r="J18">
        <v>3</v>
      </c>
      <c r="K18">
        <v>-122.74144</v>
      </c>
      <c r="L18">
        <v>49.009239999999998</v>
      </c>
      <c r="M18" t="s">
        <v>71</v>
      </c>
      <c r="N18" t="s">
        <v>16</v>
      </c>
    </row>
    <row r="19" spans="1:14" x14ac:dyDescent="0.25">
      <c r="A19">
        <v>3695506</v>
      </c>
      <c r="B19">
        <v>9.5</v>
      </c>
      <c r="C19">
        <v>1</v>
      </c>
      <c r="D19" t="s">
        <v>19</v>
      </c>
      <c r="E19">
        <v>0.655949</v>
      </c>
      <c r="F19">
        <v>2</v>
      </c>
      <c r="G19">
        <v>4</v>
      </c>
      <c r="H19">
        <v>106.771</v>
      </c>
      <c r="I19">
        <v>21781.200000000001</v>
      </c>
      <c r="J19">
        <v>75</v>
      </c>
      <c r="K19">
        <v>-122.69784</v>
      </c>
      <c r="L19">
        <v>49.129809999999999</v>
      </c>
      <c r="M19" t="s">
        <v>18</v>
      </c>
      <c r="N19" t="s">
        <v>16</v>
      </c>
    </row>
    <row r="20" spans="1:14" x14ac:dyDescent="0.25">
      <c r="A20">
        <v>2817325</v>
      </c>
      <c r="B20">
        <v>8.5</v>
      </c>
      <c r="C20">
        <v>1</v>
      </c>
      <c r="D20" t="s">
        <v>90</v>
      </c>
      <c r="E20">
        <v>0.85049799999999998</v>
      </c>
      <c r="F20">
        <v>2</v>
      </c>
      <c r="G20">
        <v>10</v>
      </c>
      <c r="H20">
        <v>84.898499999999999</v>
      </c>
      <c r="I20">
        <v>21734</v>
      </c>
      <c r="J20">
        <v>66</v>
      </c>
      <c r="K20">
        <v>-122.81541</v>
      </c>
      <c r="L20">
        <v>49.20138</v>
      </c>
      <c r="M20" t="s">
        <v>18</v>
      </c>
      <c r="N20" t="s">
        <v>16</v>
      </c>
    </row>
    <row r="21" spans="1:14" x14ac:dyDescent="0.25">
      <c r="A21">
        <v>9330893</v>
      </c>
      <c r="B21">
        <v>9.6999999999999993</v>
      </c>
      <c r="C21">
        <v>1</v>
      </c>
      <c r="D21" t="s">
        <v>143</v>
      </c>
      <c r="E21">
        <v>0.62616799999999995</v>
      </c>
      <c r="F21">
        <v>2</v>
      </c>
      <c r="G21">
        <v>6</v>
      </c>
      <c r="H21">
        <v>158.94499999999999</v>
      </c>
      <c r="I21">
        <v>21298.6</v>
      </c>
      <c r="J21">
        <v>15</v>
      </c>
      <c r="K21">
        <v>-122.7955</v>
      </c>
      <c r="L21">
        <v>49.147750000000002</v>
      </c>
      <c r="M21" t="s">
        <v>21</v>
      </c>
      <c r="N21" t="s">
        <v>16</v>
      </c>
    </row>
    <row r="22" spans="1:14" hidden="1" x14ac:dyDescent="0.25">
      <c r="A22">
        <v>1717702</v>
      </c>
      <c r="B22">
        <v>9.8000000000000007</v>
      </c>
      <c r="C22">
        <v>1.5</v>
      </c>
      <c r="D22" t="s">
        <v>33</v>
      </c>
      <c r="E22">
        <v>0.58247400000000005</v>
      </c>
      <c r="F22">
        <v>2</v>
      </c>
      <c r="G22">
        <v>4</v>
      </c>
      <c r="H22">
        <v>185.90700000000001</v>
      </c>
      <c r="I22">
        <v>21007.5</v>
      </c>
      <c r="J22">
        <v>35</v>
      </c>
      <c r="K22">
        <v>-122.88122</v>
      </c>
      <c r="L22">
        <v>49.052610000000001</v>
      </c>
      <c r="M22" t="s">
        <v>18</v>
      </c>
      <c r="N22" t="s">
        <v>16</v>
      </c>
    </row>
    <row r="23" spans="1:14" x14ac:dyDescent="0.25">
      <c r="A23">
        <v>4820202</v>
      </c>
      <c r="B23">
        <v>9.6999999999999993</v>
      </c>
      <c r="C23">
        <v>1</v>
      </c>
      <c r="D23" t="s">
        <v>93</v>
      </c>
      <c r="E23">
        <v>0.77377099999999999</v>
      </c>
      <c r="F23">
        <v>2</v>
      </c>
      <c r="G23">
        <v>4</v>
      </c>
      <c r="H23">
        <v>88.866299999999995</v>
      </c>
      <c r="I23">
        <v>20972.400000000001</v>
      </c>
      <c r="J23">
        <v>64</v>
      </c>
      <c r="K23">
        <v>-122.8459</v>
      </c>
      <c r="L23">
        <v>49.125349999999997</v>
      </c>
      <c r="M23" t="s">
        <v>18</v>
      </c>
      <c r="N23" t="s">
        <v>16</v>
      </c>
    </row>
    <row r="24" spans="1:14" x14ac:dyDescent="0.25">
      <c r="A24">
        <v>10811210</v>
      </c>
      <c r="B24">
        <v>10</v>
      </c>
      <c r="C24">
        <v>1</v>
      </c>
      <c r="D24" t="s">
        <v>114</v>
      </c>
      <c r="E24">
        <v>0.82587100000000002</v>
      </c>
      <c r="F24">
        <v>2</v>
      </c>
      <c r="G24">
        <v>4</v>
      </c>
      <c r="H24">
        <v>125.46299999999999</v>
      </c>
      <c r="I24">
        <v>20826.900000000001</v>
      </c>
      <c r="J24">
        <v>29</v>
      </c>
      <c r="K24">
        <v>-122.77431</v>
      </c>
      <c r="L24">
        <v>49.048380000000002</v>
      </c>
      <c r="M24" t="s">
        <v>18</v>
      </c>
      <c r="N24" t="s">
        <v>16</v>
      </c>
    </row>
    <row r="25" spans="1:14" hidden="1" x14ac:dyDescent="0.25">
      <c r="A25">
        <v>7228879</v>
      </c>
      <c r="B25">
        <v>9.8000000000000007</v>
      </c>
      <c r="C25">
        <v>2</v>
      </c>
      <c r="D25" t="s">
        <v>63</v>
      </c>
      <c r="E25">
        <v>0.86432200000000003</v>
      </c>
      <c r="F25">
        <v>2</v>
      </c>
      <c r="G25">
        <v>4</v>
      </c>
      <c r="H25">
        <v>120.459</v>
      </c>
      <c r="I25">
        <v>20719</v>
      </c>
      <c r="J25">
        <v>9</v>
      </c>
      <c r="K25">
        <v>-122.80528</v>
      </c>
      <c r="L25">
        <v>49.055370000000003</v>
      </c>
      <c r="M25" t="s">
        <v>21</v>
      </c>
      <c r="N25" t="s">
        <v>16</v>
      </c>
    </row>
    <row r="26" spans="1:14" x14ac:dyDescent="0.25">
      <c r="A26">
        <v>9656597</v>
      </c>
      <c r="B26">
        <v>10</v>
      </c>
      <c r="C26">
        <v>1</v>
      </c>
      <c r="D26" t="s">
        <v>173</v>
      </c>
      <c r="E26">
        <v>0.92307700000000004</v>
      </c>
      <c r="F26">
        <v>2</v>
      </c>
      <c r="G26">
        <v>6</v>
      </c>
      <c r="H26">
        <v>156.28800000000001</v>
      </c>
      <c r="I26">
        <v>20630.099999999999</v>
      </c>
      <c r="J26">
        <v>43</v>
      </c>
      <c r="K26">
        <v>-122.78232</v>
      </c>
      <c r="L26">
        <v>49.054600000000001</v>
      </c>
      <c r="M26" t="s">
        <v>18</v>
      </c>
      <c r="N26" t="s">
        <v>16</v>
      </c>
    </row>
    <row r="27" spans="1:14" x14ac:dyDescent="0.25">
      <c r="A27">
        <v>3965994</v>
      </c>
      <c r="B27">
        <v>8.8000000000000007</v>
      </c>
      <c r="C27">
        <v>1</v>
      </c>
      <c r="D27" t="s">
        <v>105</v>
      </c>
      <c r="E27">
        <v>0.75261299999999998</v>
      </c>
      <c r="F27">
        <v>2</v>
      </c>
      <c r="G27">
        <v>4</v>
      </c>
      <c r="H27">
        <v>93.425299999999993</v>
      </c>
      <c r="I27">
        <v>20179.900000000001</v>
      </c>
      <c r="J27">
        <v>110</v>
      </c>
      <c r="K27">
        <v>-122.80665</v>
      </c>
      <c r="L27">
        <v>49.203560000000003</v>
      </c>
      <c r="M27" t="s">
        <v>18</v>
      </c>
      <c r="N27" t="s">
        <v>16</v>
      </c>
    </row>
    <row r="28" spans="1:14" x14ac:dyDescent="0.25">
      <c r="A28">
        <v>5966377</v>
      </c>
      <c r="B28">
        <v>8</v>
      </c>
      <c r="C28">
        <v>1</v>
      </c>
      <c r="D28" t="s">
        <v>149</v>
      </c>
      <c r="E28">
        <v>0.913462</v>
      </c>
      <c r="F28">
        <v>2</v>
      </c>
      <c r="G28">
        <v>4</v>
      </c>
      <c r="H28">
        <v>210.98699999999999</v>
      </c>
      <c r="I28">
        <v>20043.7</v>
      </c>
      <c r="J28">
        <v>1</v>
      </c>
      <c r="K28">
        <v>-122.78937000000001</v>
      </c>
      <c r="L28">
        <v>49.033340000000003</v>
      </c>
      <c r="M28" t="s">
        <v>18</v>
      </c>
      <c r="N28" t="s">
        <v>16</v>
      </c>
    </row>
    <row r="29" spans="1:14" x14ac:dyDescent="0.25">
      <c r="A29">
        <v>9395316</v>
      </c>
      <c r="B29">
        <v>9.5</v>
      </c>
      <c r="C29">
        <v>1</v>
      </c>
      <c r="D29" t="s">
        <v>102</v>
      </c>
      <c r="E29">
        <v>0.75903600000000004</v>
      </c>
      <c r="F29">
        <v>2</v>
      </c>
      <c r="G29">
        <v>6</v>
      </c>
      <c r="H29">
        <v>101.64400000000001</v>
      </c>
      <c r="I29">
        <v>19210.7</v>
      </c>
      <c r="J29">
        <v>25</v>
      </c>
      <c r="K29">
        <v>-122.68174</v>
      </c>
      <c r="L29">
        <v>49.031959999999998</v>
      </c>
      <c r="M29" t="s">
        <v>103</v>
      </c>
      <c r="N29" t="s">
        <v>16</v>
      </c>
    </row>
    <row r="30" spans="1:14" x14ac:dyDescent="0.25">
      <c r="A30">
        <v>9506400</v>
      </c>
      <c r="B30">
        <v>9.1999999999999993</v>
      </c>
      <c r="C30">
        <v>1</v>
      </c>
      <c r="D30" t="s">
        <v>172</v>
      </c>
      <c r="E30">
        <v>0.51379300000000006</v>
      </c>
      <c r="F30">
        <v>2</v>
      </c>
      <c r="G30">
        <v>4</v>
      </c>
      <c r="H30">
        <v>127.845</v>
      </c>
      <c r="I30">
        <v>19048.900000000001</v>
      </c>
      <c r="J30">
        <v>19</v>
      </c>
      <c r="K30">
        <v>-122.83265</v>
      </c>
      <c r="L30">
        <v>49.133969999999998</v>
      </c>
      <c r="M30" t="s">
        <v>18</v>
      </c>
      <c r="N30" t="s">
        <v>16</v>
      </c>
    </row>
    <row r="31" spans="1:14" hidden="1" x14ac:dyDescent="0.25">
      <c r="A31">
        <v>1136641</v>
      </c>
      <c r="B31">
        <v>9.3000000000000007</v>
      </c>
      <c r="C31">
        <v>2</v>
      </c>
      <c r="D31" t="s">
        <v>174</v>
      </c>
      <c r="E31">
        <v>0.82080900000000001</v>
      </c>
      <c r="F31">
        <v>2</v>
      </c>
      <c r="G31">
        <v>8</v>
      </c>
      <c r="H31">
        <v>133.512</v>
      </c>
      <c r="I31">
        <v>18958.599999999999</v>
      </c>
      <c r="J31">
        <v>260</v>
      </c>
      <c r="K31">
        <v>-122.85680000000001</v>
      </c>
      <c r="L31">
        <v>49.186909999999997</v>
      </c>
      <c r="M31" t="s">
        <v>24</v>
      </c>
      <c r="N31" t="s">
        <v>16</v>
      </c>
    </row>
    <row r="32" spans="1:14" x14ac:dyDescent="0.25">
      <c r="A32">
        <v>5709439</v>
      </c>
      <c r="B32">
        <v>9.3000000000000007</v>
      </c>
      <c r="C32">
        <v>1</v>
      </c>
      <c r="D32" t="s">
        <v>69</v>
      </c>
      <c r="E32">
        <v>0.72156900000000002</v>
      </c>
      <c r="F32">
        <v>2</v>
      </c>
      <c r="G32">
        <v>6</v>
      </c>
      <c r="H32">
        <v>101.08</v>
      </c>
      <c r="I32">
        <v>18598.7</v>
      </c>
      <c r="J32">
        <v>65</v>
      </c>
      <c r="K32">
        <v>-122.79483</v>
      </c>
      <c r="L32">
        <v>49.12556</v>
      </c>
      <c r="M32" t="s">
        <v>21</v>
      </c>
      <c r="N32" t="s">
        <v>16</v>
      </c>
    </row>
    <row r="33" spans="1:14" x14ac:dyDescent="0.25">
      <c r="A33">
        <v>4671420</v>
      </c>
      <c r="B33">
        <v>9.6999999999999993</v>
      </c>
      <c r="C33">
        <v>1</v>
      </c>
      <c r="D33" t="s">
        <v>156</v>
      </c>
      <c r="E33">
        <v>0.87543300000000002</v>
      </c>
      <c r="F33">
        <v>2</v>
      </c>
      <c r="G33">
        <v>4</v>
      </c>
      <c r="H33">
        <v>73.193100000000001</v>
      </c>
      <c r="I33">
        <v>18517.900000000001</v>
      </c>
      <c r="J33">
        <v>57</v>
      </c>
      <c r="K33">
        <v>-122.6827</v>
      </c>
      <c r="L33">
        <v>49.132480000000001</v>
      </c>
      <c r="M33" t="s">
        <v>15</v>
      </c>
      <c r="N33" t="s">
        <v>16</v>
      </c>
    </row>
    <row r="34" spans="1:14" x14ac:dyDescent="0.25">
      <c r="A34">
        <v>2412445</v>
      </c>
      <c r="B34">
        <v>10</v>
      </c>
      <c r="C34">
        <v>1</v>
      </c>
      <c r="D34" t="s">
        <v>84</v>
      </c>
      <c r="E34">
        <v>0.71502600000000005</v>
      </c>
      <c r="F34">
        <v>2</v>
      </c>
      <c r="G34">
        <v>4</v>
      </c>
      <c r="H34">
        <v>133.40600000000001</v>
      </c>
      <c r="I34">
        <v>18410</v>
      </c>
      <c r="J34">
        <v>4</v>
      </c>
      <c r="K34">
        <v>-122.76688</v>
      </c>
      <c r="L34">
        <v>49.174390000000002</v>
      </c>
      <c r="M34" t="s">
        <v>21</v>
      </c>
      <c r="N34" t="s">
        <v>16</v>
      </c>
    </row>
    <row r="35" spans="1:14" x14ac:dyDescent="0.25">
      <c r="A35">
        <v>6408164</v>
      </c>
      <c r="B35">
        <v>9.1999999999999993</v>
      </c>
      <c r="C35">
        <v>1</v>
      </c>
      <c r="D35" t="s">
        <v>14</v>
      </c>
      <c r="E35">
        <v>0.77142900000000003</v>
      </c>
      <c r="F35">
        <v>2</v>
      </c>
      <c r="G35">
        <v>6</v>
      </c>
      <c r="H35">
        <v>97.286299999999997</v>
      </c>
      <c r="I35">
        <v>18387.099999999999</v>
      </c>
      <c r="J35">
        <v>102</v>
      </c>
      <c r="K35">
        <v>-122.74459</v>
      </c>
      <c r="L35">
        <v>49.005279999999999</v>
      </c>
      <c r="M35" t="s">
        <v>15</v>
      </c>
      <c r="N35" t="s">
        <v>16</v>
      </c>
    </row>
    <row r="36" spans="1:14" x14ac:dyDescent="0.25">
      <c r="A36">
        <v>7220261</v>
      </c>
      <c r="B36">
        <v>9.5</v>
      </c>
      <c r="C36">
        <v>1</v>
      </c>
      <c r="D36" t="s">
        <v>62</v>
      </c>
      <c r="E36">
        <v>0.72331999999999996</v>
      </c>
      <c r="F36">
        <v>2</v>
      </c>
      <c r="G36">
        <v>4</v>
      </c>
      <c r="H36">
        <v>100.373</v>
      </c>
      <c r="I36">
        <v>18368.2</v>
      </c>
      <c r="J36">
        <v>35</v>
      </c>
      <c r="K36">
        <v>-122.86389</v>
      </c>
      <c r="L36">
        <v>49.189869999999999</v>
      </c>
      <c r="M36" t="s">
        <v>18</v>
      </c>
      <c r="N36" t="s">
        <v>16</v>
      </c>
    </row>
    <row r="37" spans="1:14" x14ac:dyDescent="0.25">
      <c r="A37">
        <v>9323050</v>
      </c>
      <c r="B37">
        <v>9</v>
      </c>
      <c r="C37">
        <v>1</v>
      </c>
      <c r="D37" t="s">
        <v>66</v>
      </c>
      <c r="E37">
        <v>0.33458599999999999</v>
      </c>
      <c r="F37">
        <v>2</v>
      </c>
      <c r="G37">
        <v>4</v>
      </c>
      <c r="H37">
        <v>205.99100000000001</v>
      </c>
      <c r="I37">
        <v>18333.2</v>
      </c>
      <c r="J37">
        <v>12</v>
      </c>
      <c r="K37">
        <v>-122.83522000000001</v>
      </c>
      <c r="L37">
        <v>49.038719999999998</v>
      </c>
      <c r="M37" t="s">
        <v>15</v>
      </c>
      <c r="N37" t="s">
        <v>16</v>
      </c>
    </row>
    <row r="38" spans="1:14" x14ac:dyDescent="0.25">
      <c r="A38">
        <v>3784173</v>
      </c>
      <c r="B38">
        <v>10</v>
      </c>
      <c r="C38">
        <v>1</v>
      </c>
      <c r="D38" t="s">
        <v>112</v>
      </c>
      <c r="E38">
        <v>0.48971199999999998</v>
      </c>
      <c r="F38">
        <v>2</v>
      </c>
      <c r="G38">
        <v>4</v>
      </c>
      <c r="H38">
        <v>153.69800000000001</v>
      </c>
      <c r="I38">
        <v>18290.099999999999</v>
      </c>
      <c r="J38">
        <v>79</v>
      </c>
      <c r="K38">
        <v>-122.74369</v>
      </c>
      <c r="L38">
        <v>49.007860000000001</v>
      </c>
      <c r="M38" t="s">
        <v>18</v>
      </c>
      <c r="N38" t="s">
        <v>16</v>
      </c>
    </row>
    <row r="39" spans="1:14" x14ac:dyDescent="0.25">
      <c r="A39">
        <v>3674909</v>
      </c>
      <c r="B39">
        <v>9.1999999999999993</v>
      </c>
      <c r="C39">
        <v>1</v>
      </c>
      <c r="D39" t="s">
        <v>99</v>
      </c>
      <c r="E39">
        <v>0.66666700000000001</v>
      </c>
      <c r="F39">
        <v>2</v>
      </c>
      <c r="G39">
        <v>5</v>
      </c>
      <c r="H39">
        <v>90.420199999999994</v>
      </c>
      <c r="I39">
        <v>17903.2</v>
      </c>
      <c r="J39">
        <v>24</v>
      </c>
      <c r="K39">
        <v>-122.76515999999999</v>
      </c>
      <c r="L39">
        <v>49.199219999999997</v>
      </c>
      <c r="M39" t="s">
        <v>18</v>
      </c>
      <c r="N39" t="s">
        <v>16</v>
      </c>
    </row>
    <row r="40" spans="1:14" x14ac:dyDescent="0.25">
      <c r="A40">
        <v>4651623</v>
      </c>
      <c r="B40">
        <v>9.9</v>
      </c>
      <c r="C40">
        <v>1</v>
      </c>
      <c r="D40" t="s">
        <v>133</v>
      </c>
      <c r="E40">
        <v>0.54166700000000001</v>
      </c>
      <c r="F40">
        <v>2</v>
      </c>
      <c r="G40">
        <v>4</v>
      </c>
      <c r="H40">
        <v>114.47</v>
      </c>
      <c r="I40">
        <v>17857.400000000001</v>
      </c>
      <c r="J40">
        <v>22</v>
      </c>
      <c r="K40">
        <v>-122.74498</v>
      </c>
      <c r="L40">
        <v>49.009610000000002</v>
      </c>
      <c r="M40" t="s">
        <v>18</v>
      </c>
      <c r="N40" t="s">
        <v>16</v>
      </c>
    </row>
    <row r="41" spans="1:14" x14ac:dyDescent="0.25">
      <c r="A41">
        <v>7097155</v>
      </c>
      <c r="B41">
        <v>9.8000000000000007</v>
      </c>
      <c r="C41">
        <v>1</v>
      </c>
      <c r="D41" t="s">
        <v>101</v>
      </c>
      <c r="E41">
        <v>0.74347799999999997</v>
      </c>
      <c r="F41">
        <v>2</v>
      </c>
      <c r="G41">
        <v>4</v>
      </c>
      <c r="H41">
        <v>103.877</v>
      </c>
      <c r="I41">
        <v>17763</v>
      </c>
      <c r="J41">
        <v>34</v>
      </c>
      <c r="K41">
        <v>-122.8387</v>
      </c>
      <c r="L41">
        <v>49.201259999999998</v>
      </c>
      <c r="M41" t="s">
        <v>18</v>
      </c>
      <c r="N41" t="s">
        <v>16</v>
      </c>
    </row>
    <row r="42" spans="1:14" x14ac:dyDescent="0.25">
      <c r="A42">
        <v>3966039</v>
      </c>
      <c r="B42">
        <v>9.4</v>
      </c>
      <c r="C42">
        <v>1</v>
      </c>
      <c r="D42" t="s">
        <v>140</v>
      </c>
      <c r="E42">
        <v>0.66412199999999999</v>
      </c>
      <c r="F42">
        <v>2</v>
      </c>
      <c r="G42">
        <v>5</v>
      </c>
      <c r="H42">
        <v>100.545</v>
      </c>
      <c r="I42">
        <v>17494.8</v>
      </c>
      <c r="J42">
        <v>69</v>
      </c>
      <c r="K42">
        <v>-122.81561000000001</v>
      </c>
      <c r="L42">
        <v>49.211440000000003</v>
      </c>
      <c r="M42" t="s">
        <v>15</v>
      </c>
      <c r="N42" t="s">
        <v>16</v>
      </c>
    </row>
    <row r="43" spans="1:14" x14ac:dyDescent="0.25">
      <c r="A43">
        <v>5461373</v>
      </c>
      <c r="B43">
        <v>9.6999999999999993</v>
      </c>
      <c r="C43">
        <v>1</v>
      </c>
      <c r="D43" t="s">
        <v>122</v>
      </c>
      <c r="E43">
        <v>0.77777799999999997</v>
      </c>
      <c r="F43">
        <v>2</v>
      </c>
      <c r="G43">
        <v>4</v>
      </c>
      <c r="H43">
        <v>92.118399999999994</v>
      </c>
      <c r="I43">
        <v>16765.599999999999</v>
      </c>
      <c r="J43">
        <v>46</v>
      </c>
      <c r="K43">
        <v>-122.75888</v>
      </c>
      <c r="L43">
        <v>49.106699999999996</v>
      </c>
      <c r="M43" t="s">
        <v>21</v>
      </c>
      <c r="N43" t="s">
        <v>16</v>
      </c>
    </row>
    <row r="44" spans="1:14" x14ac:dyDescent="0.25">
      <c r="A44">
        <v>8901109</v>
      </c>
      <c r="B44">
        <v>9.8000000000000007</v>
      </c>
      <c r="C44">
        <v>1</v>
      </c>
      <c r="D44" t="s">
        <v>134</v>
      </c>
      <c r="E44">
        <v>0.80788199999999999</v>
      </c>
      <c r="F44">
        <v>2</v>
      </c>
      <c r="G44">
        <v>6</v>
      </c>
      <c r="H44">
        <v>101.991</v>
      </c>
      <c r="I44">
        <v>16726.5</v>
      </c>
      <c r="J44">
        <v>38</v>
      </c>
      <c r="K44">
        <v>-122.74307</v>
      </c>
      <c r="L44">
        <v>49.00929</v>
      </c>
      <c r="M44" t="s">
        <v>18</v>
      </c>
      <c r="N44" t="s">
        <v>16</v>
      </c>
    </row>
    <row r="45" spans="1:14" x14ac:dyDescent="0.25">
      <c r="A45">
        <v>9478449</v>
      </c>
      <c r="B45">
        <v>9.3000000000000007</v>
      </c>
      <c r="C45">
        <v>1</v>
      </c>
      <c r="D45" t="s">
        <v>175</v>
      </c>
      <c r="E45">
        <v>0.34285700000000002</v>
      </c>
      <c r="F45">
        <v>2</v>
      </c>
      <c r="G45">
        <v>4</v>
      </c>
      <c r="H45">
        <v>171.328</v>
      </c>
      <c r="I45">
        <v>16447.400000000001</v>
      </c>
      <c r="J45">
        <v>20</v>
      </c>
      <c r="K45">
        <v>-122.86548000000001</v>
      </c>
      <c r="L45">
        <v>49.02957</v>
      </c>
      <c r="M45" t="s">
        <v>18</v>
      </c>
      <c r="N45" t="s">
        <v>16</v>
      </c>
    </row>
    <row r="46" spans="1:14" hidden="1" x14ac:dyDescent="0.25">
      <c r="A46">
        <v>9906991</v>
      </c>
      <c r="B46">
        <v>7.3</v>
      </c>
      <c r="C46">
        <v>2.5</v>
      </c>
      <c r="D46" t="s">
        <v>26</v>
      </c>
      <c r="E46">
        <v>0.40243899999999999</v>
      </c>
      <c r="F46">
        <v>2</v>
      </c>
      <c r="G46">
        <v>6</v>
      </c>
      <c r="H46">
        <v>248.22300000000001</v>
      </c>
      <c r="I46">
        <v>16382.7</v>
      </c>
      <c r="J46">
        <v>8</v>
      </c>
      <c r="K46">
        <v>-122.85617000000001</v>
      </c>
      <c r="L46">
        <v>49.188490000000002</v>
      </c>
      <c r="M46" t="s">
        <v>27</v>
      </c>
      <c r="N46" t="s">
        <v>16</v>
      </c>
    </row>
    <row r="47" spans="1:14" hidden="1" x14ac:dyDescent="0.25">
      <c r="A47">
        <v>100764971</v>
      </c>
      <c r="B47">
        <v>8</v>
      </c>
      <c r="C47">
        <v>1.5</v>
      </c>
      <c r="D47" t="s">
        <v>75</v>
      </c>
      <c r="E47">
        <v>0.55392200000000003</v>
      </c>
      <c r="F47">
        <v>2</v>
      </c>
      <c r="G47">
        <v>6</v>
      </c>
      <c r="H47">
        <v>142.73699999999999</v>
      </c>
      <c r="I47">
        <v>16129.3</v>
      </c>
      <c r="J47">
        <v>6</v>
      </c>
      <c r="K47">
        <v>-122.810524</v>
      </c>
      <c r="L47">
        <v>49.182747110000001</v>
      </c>
      <c r="M47" t="s">
        <v>15</v>
      </c>
      <c r="N47" t="s">
        <v>16</v>
      </c>
    </row>
    <row r="48" spans="1:14" x14ac:dyDescent="0.25">
      <c r="A48">
        <v>7143876</v>
      </c>
      <c r="B48">
        <v>9.3000000000000007</v>
      </c>
      <c r="C48">
        <v>1</v>
      </c>
      <c r="D48" t="s">
        <v>57</v>
      </c>
      <c r="E48">
        <v>0.77532999999999996</v>
      </c>
      <c r="F48">
        <v>2</v>
      </c>
      <c r="G48">
        <v>4</v>
      </c>
      <c r="H48">
        <v>90.587000000000003</v>
      </c>
      <c r="I48">
        <v>15943.3</v>
      </c>
      <c r="J48">
        <v>20</v>
      </c>
      <c r="K48">
        <v>-122.80319</v>
      </c>
      <c r="L48">
        <v>49.153889999999997</v>
      </c>
      <c r="M48" t="s">
        <v>18</v>
      </c>
      <c r="N48" t="s">
        <v>16</v>
      </c>
    </row>
    <row r="49" spans="1:14" x14ac:dyDescent="0.25">
      <c r="A49">
        <v>1135287</v>
      </c>
      <c r="B49">
        <v>9.9</v>
      </c>
      <c r="C49">
        <v>1</v>
      </c>
      <c r="D49" t="s">
        <v>162</v>
      </c>
      <c r="E49">
        <v>0.77372300000000005</v>
      </c>
      <c r="F49">
        <v>2</v>
      </c>
      <c r="G49">
        <v>4</v>
      </c>
      <c r="H49">
        <v>149.887</v>
      </c>
      <c r="I49">
        <v>15888.1</v>
      </c>
      <c r="J49">
        <v>38</v>
      </c>
      <c r="K49">
        <v>-122.79225</v>
      </c>
      <c r="L49">
        <v>49.068579999999997</v>
      </c>
      <c r="M49" t="s">
        <v>15</v>
      </c>
      <c r="N49" t="s">
        <v>16</v>
      </c>
    </row>
    <row r="50" spans="1:14" x14ac:dyDescent="0.25">
      <c r="A50">
        <v>100349348</v>
      </c>
      <c r="B50">
        <v>10</v>
      </c>
      <c r="C50">
        <v>1</v>
      </c>
      <c r="D50" t="s">
        <v>87</v>
      </c>
      <c r="E50">
        <v>0.33566400000000002</v>
      </c>
      <c r="F50">
        <v>2</v>
      </c>
      <c r="G50">
        <v>6</v>
      </c>
      <c r="H50">
        <v>159.01400000000001</v>
      </c>
      <c r="I50">
        <v>15265.3</v>
      </c>
      <c r="J50">
        <v>10</v>
      </c>
      <c r="K50">
        <v>-122.7819954</v>
      </c>
      <c r="L50">
        <v>49.207167429999998</v>
      </c>
      <c r="M50" t="s">
        <v>15</v>
      </c>
      <c r="N50" t="s">
        <v>16</v>
      </c>
    </row>
    <row r="51" spans="1:14" x14ac:dyDescent="0.25">
      <c r="A51">
        <v>5355569</v>
      </c>
      <c r="B51">
        <v>9.6</v>
      </c>
      <c r="C51">
        <v>1</v>
      </c>
      <c r="D51" t="s">
        <v>131</v>
      </c>
      <c r="E51">
        <v>0.649057</v>
      </c>
      <c r="F51">
        <v>2</v>
      </c>
      <c r="G51">
        <v>6</v>
      </c>
      <c r="H51">
        <v>88.665599999999998</v>
      </c>
      <c r="I51">
        <v>15250.5</v>
      </c>
      <c r="J51">
        <v>80</v>
      </c>
      <c r="K51">
        <v>-122.77338</v>
      </c>
      <c r="L51">
        <v>49.146320000000003</v>
      </c>
      <c r="M51" t="s">
        <v>18</v>
      </c>
      <c r="N51" t="s">
        <v>16</v>
      </c>
    </row>
    <row r="52" spans="1:14" hidden="1" x14ac:dyDescent="0.25">
      <c r="A52">
        <v>6646542</v>
      </c>
      <c r="B52">
        <v>9.5</v>
      </c>
      <c r="C52">
        <v>1.5</v>
      </c>
      <c r="D52" t="s">
        <v>17</v>
      </c>
      <c r="E52">
        <v>0.57865200000000006</v>
      </c>
      <c r="F52">
        <v>2</v>
      </c>
      <c r="G52">
        <v>5</v>
      </c>
      <c r="H52">
        <v>148.024</v>
      </c>
      <c r="I52">
        <v>15246.4</v>
      </c>
      <c r="J52">
        <v>22</v>
      </c>
      <c r="K52">
        <v>-122.80976</v>
      </c>
      <c r="L52">
        <v>49.139040000000001</v>
      </c>
      <c r="M52" t="s">
        <v>18</v>
      </c>
      <c r="N52" t="s">
        <v>16</v>
      </c>
    </row>
    <row r="53" spans="1:14" hidden="1" x14ac:dyDescent="0.25">
      <c r="A53">
        <v>11792984</v>
      </c>
      <c r="B53">
        <v>10</v>
      </c>
      <c r="C53">
        <v>2</v>
      </c>
      <c r="D53" t="s">
        <v>35</v>
      </c>
      <c r="E53">
        <v>0.62043800000000005</v>
      </c>
      <c r="F53">
        <v>2</v>
      </c>
      <c r="G53">
        <v>4</v>
      </c>
      <c r="H53">
        <v>177.00700000000001</v>
      </c>
      <c r="I53">
        <v>15045.6</v>
      </c>
      <c r="J53">
        <v>1</v>
      </c>
      <c r="K53">
        <v>-122.80177999999999</v>
      </c>
      <c r="L53">
        <v>49.06353</v>
      </c>
      <c r="M53" t="s">
        <v>21</v>
      </c>
      <c r="N53" t="s">
        <v>16</v>
      </c>
    </row>
    <row r="54" spans="1:14" hidden="1" x14ac:dyDescent="0.25">
      <c r="A54">
        <v>100758436</v>
      </c>
      <c r="B54">
        <v>0</v>
      </c>
      <c r="C54">
        <v>1.5</v>
      </c>
      <c r="D54" t="s">
        <v>91</v>
      </c>
      <c r="E54">
        <v>0.54672900000000002</v>
      </c>
      <c r="F54">
        <v>2</v>
      </c>
      <c r="G54">
        <v>6</v>
      </c>
      <c r="H54">
        <v>128.35300000000001</v>
      </c>
      <c r="I54">
        <v>15017.3</v>
      </c>
      <c r="J54">
        <v>0</v>
      </c>
      <c r="K54">
        <v>-122.80992380000001</v>
      </c>
      <c r="L54">
        <v>49.181724369999998</v>
      </c>
      <c r="M54" t="s">
        <v>15</v>
      </c>
      <c r="N54" t="s">
        <v>16</v>
      </c>
    </row>
    <row r="55" spans="1:14" hidden="1" x14ac:dyDescent="0.25">
      <c r="A55">
        <v>100671316</v>
      </c>
      <c r="B55">
        <v>10</v>
      </c>
      <c r="C55">
        <v>2</v>
      </c>
      <c r="D55" t="s">
        <v>118</v>
      </c>
      <c r="E55">
        <v>0.31272699999999998</v>
      </c>
      <c r="F55">
        <v>2</v>
      </c>
      <c r="G55">
        <v>4</v>
      </c>
      <c r="H55">
        <v>169.197</v>
      </c>
      <c r="I55">
        <v>14550.9</v>
      </c>
      <c r="J55">
        <v>19</v>
      </c>
      <c r="K55">
        <v>-122.7095283</v>
      </c>
      <c r="L55">
        <v>49.12520438</v>
      </c>
      <c r="M55" t="s">
        <v>15</v>
      </c>
      <c r="N55" t="s">
        <v>16</v>
      </c>
    </row>
    <row r="56" spans="1:14" x14ac:dyDescent="0.25">
      <c r="A56">
        <v>8439413</v>
      </c>
      <c r="B56">
        <v>9.8000000000000007</v>
      </c>
      <c r="C56">
        <v>1</v>
      </c>
      <c r="D56" t="s">
        <v>45</v>
      </c>
      <c r="E56">
        <v>0.88888900000000004</v>
      </c>
      <c r="F56">
        <v>2</v>
      </c>
      <c r="G56">
        <v>5</v>
      </c>
      <c r="H56">
        <v>106.348</v>
      </c>
      <c r="I56">
        <v>14463.3</v>
      </c>
      <c r="J56">
        <v>18</v>
      </c>
      <c r="K56">
        <v>-122.70950000000001</v>
      </c>
      <c r="L56">
        <v>49.120629999999998</v>
      </c>
      <c r="M56" t="s">
        <v>18</v>
      </c>
      <c r="N56" t="s">
        <v>16</v>
      </c>
    </row>
    <row r="57" spans="1:14" x14ac:dyDescent="0.25">
      <c r="A57">
        <v>101573961</v>
      </c>
      <c r="B57">
        <v>6</v>
      </c>
      <c r="C57">
        <v>1</v>
      </c>
      <c r="D57" t="s">
        <v>76</v>
      </c>
      <c r="E57">
        <v>0.53441300000000003</v>
      </c>
      <c r="F57">
        <v>2</v>
      </c>
      <c r="G57">
        <v>5</v>
      </c>
      <c r="H57">
        <v>106.05800000000001</v>
      </c>
      <c r="I57">
        <v>13999.6</v>
      </c>
      <c r="J57">
        <v>3</v>
      </c>
      <c r="K57">
        <v>-122.7731143</v>
      </c>
      <c r="L57">
        <v>49.145588400000001</v>
      </c>
      <c r="M57" t="s">
        <v>15</v>
      </c>
      <c r="N57" t="s">
        <v>16</v>
      </c>
    </row>
    <row r="58" spans="1:14" x14ac:dyDescent="0.25">
      <c r="A58">
        <v>6695000</v>
      </c>
      <c r="B58">
        <v>9.3000000000000007</v>
      </c>
      <c r="C58">
        <v>1</v>
      </c>
      <c r="D58" t="s">
        <v>128</v>
      </c>
      <c r="E58">
        <v>0.91329499999999997</v>
      </c>
      <c r="F58">
        <v>2</v>
      </c>
      <c r="G58">
        <v>4</v>
      </c>
      <c r="H58">
        <v>87.726299999999995</v>
      </c>
      <c r="I58">
        <v>13860.8</v>
      </c>
      <c r="J58">
        <v>26</v>
      </c>
      <c r="K58">
        <v>-122.79419</v>
      </c>
      <c r="L58">
        <v>49.070410000000003</v>
      </c>
      <c r="M58" t="s">
        <v>15</v>
      </c>
      <c r="N58" t="s">
        <v>16</v>
      </c>
    </row>
    <row r="59" spans="1:14" x14ac:dyDescent="0.25">
      <c r="A59">
        <v>2761008</v>
      </c>
      <c r="B59">
        <v>9.6999999999999993</v>
      </c>
      <c r="C59">
        <v>1</v>
      </c>
      <c r="D59" t="s">
        <v>48</v>
      </c>
      <c r="E59">
        <v>0.37556600000000001</v>
      </c>
      <c r="F59">
        <v>2</v>
      </c>
      <c r="G59">
        <v>4</v>
      </c>
      <c r="H59">
        <v>159.54300000000001</v>
      </c>
      <c r="I59">
        <v>13242.1</v>
      </c>
      <c r="J59">
        <v>46</v>
      </c>
      <c r="K59">
        <v>-122.81793999999999</v>
      </c>
      <c r="L59">
        <v>49.064160000000001</v>
      </c>
      <c r="M59" t="s">
        <v>18</v>
      </c>
      <c r="N59" t="s">
        <v>16</v>
      </c>
    </row>
    <row r="60" spans="1:14" x14ac:dyDescent="0.25">
      <c r="A60">
        <v>6484430</v>
      </c>
      <c r="B60">
        <v>8.5</v>
      </c>
      <c r="C60">
        <v>1</v>
      </c>
      <c r="D60" t="s">
        <v>110</v>
      </c>
      <c r="E60">
        <v>0.91338600000000003</v>
      </c>
      <c r="F60">
        <v>2</v>
      </c>
      <c r="G60">
        <v>4</v>
      </c>
      <c r="H60">
        <v>113.261</v>
      </c>
      <c r="I60">
        <v>13138.3</v>
      </c>
      <c r="J60">
        <v>4</v>
      </c>
      <c r="K60">
        <v>-122.81168</v>
      </c>
      <c r="L60">
        <v>49.036279999999998</v>
      </c>
      <c r="M60" t="s">
        <v>18</v>
      </c>
      <c r="N60" t="s">
        <v>16</v>
      </c>
    </row>
    <row r="61" spans="1:14" x14ac:dyDescent="0.25">
      <c r="A61">
        <v>3938092</v>
      </c>
      <c r="B61">
        <v>9.5</v>
      </c>
      <c r="C61">
        <v>1</v>
      </c>
      <c r="D61" t="s">
        <v>89</v>
      </c>
      <c r="E61">
        <v>0.53669699999999998</v>
      </c>
      <c r="F61">
        <v>2</v>
      </c>
      <c r="G61">
        <v>5</v>
      </c>
      <c r="H61">
        <v>110.84099999999999</v>
      </c>
      <c r="I61">
        <v>12968.4</v>
      </c>
      <c r="J61">
        <v>112</v>
      </c>
      <c r="K61">
        <v>-122.8143</v>
      </c>
      <c r="L61">
        <v>49.195500000000003</v>
      </c>
      <c r="M61" t="s">
        <v>18</v>
      </c>
      <c r="N61" t="s">
        <v>16</v>
      </c>
    </row>
    <row r="62" spans="1:14" x14ac:dyDescent="0.25">
      <c r="A62">
        <v>7561556</v>
      </c>
      <c r="B62">
        <v>9</v>
      </c>
      <c r="C62">
        <v>1</v>
      </c>
      <c r="D62" t="s">
        <v>130</v>
      </c>
      <c r="E62">
        <v>0.66523600000000005</v>
      </c>
      <c r="F62">
        <v>2</v>
      </c>
      <c r="G62">
        <v>4</v>
      </c>
      <c r="H62">
        <v>83.258600000000001</v>
      </c>
      <c r="I62">
        <v>12905.1</v>
      </c>
      <c r="J62">
        <v>68</v>
      </c>
      <c r="K62">
        <v>-122.78488</v>
      </c>
      <c r="L62">
        <v>49.168010000000002</v>
      </c>
      <c r="M62" t="s">
        <v>15</v>
      </c>
      <c r="N62" t="s">
        <v>16</v>
      </c>
    </row>
    <row r="63" spans="1:14" hidden="1" x14ac:dyDescent="0.25">
      <c r="A63">
        <v>11444978</v>
      </c>
      <c r="B63">
        <v>8.9</v>
      </c>
      <c r="C63">
        <v>2.5</v>
      </c>
      <c r="D63" t="s">
        <v>20</v>
      </c>
      <c r="E63">
        <v>0.63265300000000002</v>
      </c>
      <c r="F63">
        <v>2</v>
      </c>
      <c r="G63">
        <v>6</v>
      </c>
      <c r="H63">
        <v>137.59</v>
      </c>
      <c r="I63">
        <v>12795.9</v>
      </c>
      <c r="J63">
        <v>11</v>
      </c>
      <c r="K63">
        <v>-122.85645</v>
      </c>
      <c r="L63">
        <v>49.188049999999997</v>
      </c>
      <c r="M63" t="s">
        <v>21</v>
      </c>
      <c r="N63" t="s">
        <v>16</v>
      </c>
    </row>
    <row r="64" spans="1:14" hidden="1" x14ac:dyDescent="0.25">
      <c r="A64">
        <v>7059068</v>
      </c>
      <c r="B64">
        <v>10</v>
      </c>
      <c r="C64">
        <v>2</v>
      </c>
      <c r="D64" t="s">
        <v>65</v>
      </c>
      <c r="E64">
        <v>0.68707499999999999</v>
      </c>
      <c r="F64">
        <v>2</v>
      </c>
      <c r="G64">
        <v>4</v>
      </c>
      <c r="H64">
        <v>125.03700000000001</v>
      </c>
      <c r="I64">
        <v>12628.8</v>
      </c>
      <c r="J64">
        <v>22</v>
      </c>
      <c r="K64">
        <v>-122.80149</v>
      </c>
      <c r="L64">
        <v>49.055480000000003</v>
      </c>
      <c r="M64" t="s">
        <v>21</v>
      </c>
      <c r="N64" t="s">
        <v>16</v>
      </c>
    </row>
    <row r="65" spans="1:14" x14ac:dyDescent="0.25">
      <c r="A65">
        <v>10508905</v>
      </c>
      <c r="B65">
        <v>9.8000000000000007</v>
      </c>
      <c r="C65">
        <v>1</v>
      </c>
      <c r="D65" t="s">
        <v>113</v>
      </c>
      <c r="E65">
        <v>0.57272699999999999</v>
      </c>
      <c r="F65">
        <v>2</v>
      </c>
      <c r="G65">
        <v>6</v>
      </c>
      <c r="H65">
        <v>99.1584</v>
      </c>
      <c r="I65">
        <v>12494</v>
      </c>
      <c r="J65">
        <v>26</v>
      </c>
      <c r="K65">
        <v>-122.79458</v>
      </c>
      <c r="L65">
        <v>49.064149999999998</v>
      </c>
      <c r="M65" t="s">
        <v>15</v>
      </c>
      <c r="N65" t="s">
        <v>16</v>
      </c>
    </row>
    <row r="66" spans="1:14" x14ac:dyDescent="0.25">
      <c r="A66">
        <v>11164921</v>
      </c>
      <c r="B66">
        <v>9.3000000000000007</v>
      </c>
      <c r="C66">
        <v>1</v>
      </c>
      <c r="D66" t="s">
        <v>171</v>
      </c>
      <c r="E66">
        <v>0.57142899999999996</v>
      </c>
      <c r="F66">
        <v>2</v>
      </c>
      <c r="G66">
        <v>6</v>
      </c>
      <c r="H66">
        <v>111.541</v>
      </c>
      <c r="I66">
        <v>12492.6</v>
      </c>
      <c r="J66">
        <v>16</v>
      </c>
      <c r="K66">
        <v>-122.80222000000001</v>
      </c>
      <c r="L66">
        <v>49.063209999999998</v>
      </c>
      <c r="M66" t="s">
        <v>23</v>
      </c>
      <c r="N66" t="s">
        <v>16</v>
      </c>
    </row>
    <row r="67" spans="1:14" x14ac:dyDescent="0.25">
      <c r="A67">
        <v>1134978</v>
      </c>
      <c r="B67">
        <v>9.4</v>
      </c>
      <c r="C67">
        <v>1</v>
      </c>
      <c r="D67" t="s">
        <v>157</v>
      </c>
      <c r="E67">
        <v>0.66666700000000001</v>
      </c>
      <c r="F67">
        <v>2</v>
      </c>
      <c r="G67">
        <v>4</v>
      </c>
      <c r="H67">
        <v>129.76599999999999</v>
      </c>
      <c r="I67">
        <v>12457.6</v>
      </c>
      <c r="J67">
        <v>46</v>
      </c>
      <c r="K67">
        <v>-122.78852999999999</v>
      </c>
      <c r="L67">
        <v>49.197699999999998</v>
      </c>
      <c r="M67" t="s">
        <v>18</v>
      </c>
      <c r="N67" t="s">
        <v>16</v>
      </c>
    </row>
    <row r="68" spans="1:14" hidden="1" x14ac:dyDescent="0.25">
      <c r="A68">
        <v>1568231</v>
      </c>
      <c r="B68">
        <v>9.1999999999999993</v>
      </c>
      <c r="C68">
        <v>1.5</v>
      </c>
      <c r="D68" t="s">
        <v>50</v>
      </c>
      <c r="E68">
        <v>0.54237299999999999</v>
      </c>
      <c r="F68">
        <v>2</v>
      </c>
      <c r="G68">
        <v>4</v>
      </c>
      <c r="H68">
        <v>96.787700000000001</v>
      </c>
      <c r="I68">
        <v>12388.8</v>
      </c>
      <c r="J68">
        <v>59</v>
      </c>
      <c r="K68">
        <v>-122.83315</v>
      </c>
      <c r="L68">
        <v>49.151910000000001</v>
      </c>
      <c r="M68" t="s">
        <v>18</v>
      </c>
      <c r="N68" t="s">
        <v>16</v>
      </c>
    </row>
    <row r="69" spans="1:14" x14ac:dyDescent="0.25">
      <c r="A69">
        <v>1134553</v>
      </c>
      <c r="B69">
        <v>9.5</v>
      </c>
      <c r="C69">
        <v>1</v>
      </c>
      <c r="D69" t="s">
        <v>54</v>
      </c>
      <c r="E69">
        <v>0.54275099999999998</v>
      </c>
      <c r="F69">
        <v>2</v>
      </c>
      <c r="G69">
        <v>6</v>
      </c>
      <c r="H69">
        <v>84.725700000000003</v>
      </c>
      <c r="I69">
        <v>12370</v>
      </c>
      <c r="J69">
        <v>28</v>
      </c>
      <c r="K69">
        <v>-122.83261</v>
      </c>
      <c r="L69">
        <v>49.161619999999999</v>
      </c>
      <c r="M69" t="s">
        <v>15</v>
      </c>
      <c r="N69" t="s">
        <v>16</v>
      </c>
    </row>
    <row r="70" spans="1:14" x14ac:dyDescent="0.25">
      <c r="A70">
        <v>10022827</v>
      </c>
      <c r="B70">
        <v>9.4</v>
      </c>
      <c r="C70">
        <v>1</v>
      </c>
      <c r="D70" t="s">
        <v>96</v>
      </c>
      <c r="E70">
        <v>0.40865400000000002</v>
      </c>
      <c r="F70">
        <v>2</v>
      </c>
      <c r="G70">
        <v>5</v>
      </c>
      <c r="H70">
        <v>143.76900000000001</v>
      </c>
      <c r="I70">
        <v>12220.3</v>
      </c>
      <c r="J70">
        <v>29</v>
      </c>
      <c r="K70">
        <v>-122.79373</v>
      </c>
      <c r="L70">
        <v>49.146160000000002</v>
      </c>
      <c r="M70" t="s">
        <v>18</v>
      </c>
      <c r="N70" t="s">
        <v>16</v>
      </c>
    </row>
    <row r="71" spans="1:14" x14ac:dyDescent="0.25">
      <c r="A71">
        <v>7355470</v>
      </c>
      <c r="B71">
        <v>9.6999999999999993</v>
      </c>
      <c r="C71">
        <v>1</v>
      </c>
      <c r="D71" t="s">
        <v>137</v>
      </c>
      <c r="E71">
        <v>0.46263300000000002</v>
      </c>
      <c r="F71">
        <v>2</v>
      </c>
      <c r="G71">
        <v>4</v>
      </c>
      <c r="H71">
        <v>93.556700000000006</v>
      </c>
      <c r="I71">
        <v>12162.4</v>
      </c>
      <c r="J71">
        <v>31</v>
      </c>
      <c r="K71">
        <v>-122.78429</v>
      </c>
      <c r="L71">
        <v>49.055169999999997</v>
      </c>
      <c r="M71" t="s">
        <v>15</v>
      </c>
      <c r="N71" t="s">
        <v>16</v>
      </c>
    </row>
    <row r="72" spans="1:14" x14ac:dyDescent="0.25">
      <c r="A72">
        <v>8856985</v>
      </c>
      <c r="B72">
        <v>10</v>
      </c>
      <c r="C72">
        <v>1</v>
      </c>
      <c r="D72" t="s">
        <v>59</v>
      </c>
      <c r="E72">
        <v>0.69565200000000005</v>
      </c>
      <c r="F72">
        <v>2</v>
      </c>
      <c r="G72">
        <v>4</v>
      </c>
      <c r="H72">
        <v>247.59800000000001</v>
      </c>
      <c r="I72">
        <v>11884.7</v>
      </c>
      <c r="J72">
        <v>7</v>
      </c>
      <c r="K72">
        <v>-122.88043</v>
      </c>
      <c r="L72">
        <v>49.049349999999997</v>
      </c>
      <c r="M72" t="s">
        <v>18</v>
      </c>
      <c r="N72" t="s">
        <v>16</v>
      </c>
    </row>
    <row r="73" spans="1:14" x14ac:dyDescent="0.25">
      <c r="A73">
        <v>8338959</v>
      </c>
      <c r="B73">
        <v>9.3000000000000007</v>
      </c>
      <c r="C73">
        <v>1</v>
      </c>
      <c r="D73" t="s">
        <v>179</v>
      </c>
      <c r="E73">
        <v>0.68776400000000004</v>
      </c>
      <c r="F73">
        <v>2</v>
      </c>
      <c r="G73">
        <v>3</v>
      </c>
      <c r="H73">
        <v>70.679500000000004</v>
      </c>
      <c r="I73">
        <v>11520.8</v>
      </c>
      <c r="J73">
        <v>18</v>
      </c>
      <c r="K73">
        <v>-122.79293</v>
      </c>
      <c r="L73">
        <v>49.17042</v>
      </c>
      <c r="M73" t="s">
        <v>15</v>
      </c>
      <c r="N73" t="s">
        <v>16</v>
      </c>
    </row>
    <row r="74" spans="1:14" x14ac:dyDescent="0.25">
      <c r="A74">
        <v>993495</v>
      </c>
      <c r="B74">
        <v>9.9</v>
      </c>
      <c r="C74">
        <v>1</v>
      </c>
      <c r="D74" t="s">
        <v>150</v>
      </c>
      <c r="E74">
        <v>0.61621599999999999</v>
      </c>
      <c r="F74">
        <v>2</v>
      </c>
      <c r="G74">
        <v>5</v>
      </c>
      <c r="H74">
        <v>100.33799999999999</v>
      </c>
      <c r="I74">
        <v>11438.5</v>
      </c>
      <c r="J74">
        <v>78</v>
      </c>
      <c r="K74">
        <v>-122.76647</v>
      </c>
      <c r="L74">
        <v>49.02205</v>
      </c>
      <c r="M74" t="s">
        <v>18</v>
      </c>
      <c r="N74" t="s">
        <v>16</v>
      </c>
    </row>
    <row r="75" spans="1:14" hidden="1" x14ac:dyDescent="0.25">
      <c r="A75">
        <v>6050160</v>
      </c>
      <c r="B75">
        <v>9</v>
      </c>
      <c r="C75">
        <v>2</v>
      </c>
      <c r="D75" t="s">
        <v>67</v>
      </c>
      <c r="E75">
        <v>0.55609799999999998</v>
      </c>
      <c r="F75">
        <v>2</v>
      </c>
      <c r="G75">
        <v>4</v>
      </c>
      <c r="H75">
        <v>100.161</v>
      </c>
      <c r="I75">
        <v>11418.3</v>
      </c>
      <c r="J75">
        <v>7</v>
      </c>
      <c r="K75">
        <v>-122.8427394</v>
      </c>
      <c r="L75">
        <v>49.197430509999997</v>
      </c>
      <c r="M75" t="s">
        <v>23</v>
      </c>
      <c r="N75" t="s">
        <v>16</v>
      </c>
    </row>
    <row r="76" spans="1:14" x14ac:dyDescent="0.25">
      <c r="A76">
        <v>5264134</v>
      </c>
      <c r="B76">
        <v>10</v>
      </c>
      <c r="C76">
        <v>1</v>
      </c>
      <c r="D76" t="s">
        <v>97</v>
      </c>
      <c r="E76">
        <v>0.60330600000000001</v>
      </c>
      <c r="F76">
        <v>2</v>
      </c>
      <c r="G76">
        <v>5</v>
      </c>
      <c r="H76">
        <v>154.458</v>
      </c>
      <c r="I76">
        <v>11275.4</v>
      </c>
      <c r="J76">
        <v>10</v>
      </c>
      <c r="K76">
        <v>-122.78145000000001</v>
      </c>
      <c r="L76">
        <v>49.196280000000002</v>
      </c>
      <c r="M76" t="s">
        <v>18</v>
      </c>
      <c r="N76" t="s">
        <v>16</v>
      </c>
    </row>
    <row r="77" spans="1:14" hidden="1" x14ac:dyDescent="0.25">
      <c r="A77">
        <v>5536681</v>
      </c>
      <c r="B77">
        <v>10</v>
      </c>
      <c r="C77">
        <v>2.5</v>
      </c>
      <c r="D77" t="s">
        <v>80</v>
      </c>
      <c r="E77">
        <v>0.68831200000000003</v>
      </c>
      <c r="F77">
        <v>2</v>
      </c>
      <c r="G77">
        <v>4</v>
      </c>
      <c r="H77">
        <v>208.42</v>
      </c>
      <c r="I77">
        <v>11046.3</v>
      </c>
      <c r="J77">
        <v>3</v>
      </c>
      <c r="K77">
        <v>-122.88285</v>
      </c>
      <c r="L77">
        <v>49.053829999999998</v>
      </c>
      <c r="M77" t="s">
        <v>81</v>
      </c>
      <c r="N77" t="s">
        <v>16</v>
      </c>
    </row>
    <row r="78" spans="1:14" hidden="1" x14ac:dyDescent="0.25">
      <c r="A78">
        <v>102551644</v>
      </c>
      <c r="B78">
        <v>0</v>
      </c>
      <c r="C78">
        <v>2</v>
      </c>
      <c r="D78" t="s">
        <v>78</v>
      </c>
      <c r="E78">
        <v>0.8</v>
      </c>
      <c r="F78">
        <v>2</v>
      </c>
      <c r="G78">
        <v>5</v>
      </c>
      <c r="H78">
        <v>248.32499999999999</v>
      </c>
      <c r="I78">
        <v>10926.3</v>
      </c>
      <c r="J78">
        <v>0</v>
      </c>
      <c r="K78">
        <v>-122.84789309999999</v>
      </c>
      <c r="L78">
        <v>49.189791589999999</v>
      </c>
      <c r="M78" t="s">
        <v>21</v>
      </c>
      <c r="N78" t="s">
        <v>16</v>
      </c>
    </row>
    <row r="79" spans="1:14" x14ac:dyDescent="0.25">
      <c r="A79">
        <v>10904626</v>
      </c>
      <c r="B79">
        <v>9.6</v>
      </c>
      <c r="C79">
        <v>1</v>
      </c>
      <c r="D79" t="s">
        <v>178</v>
      </c>
      <c r="E79">
        <v>0.513158</v>
      </c>
      <c r="F79">
        <v>2</v>
      </c>
      <c r="G79">
        <v>4</v>
      </c>
      <c r="H79">
        <v>91.855099999999993</v>
      </c>
      <c r="I79">
        <v>10747</v>
      </c>
      <c r="J79">
        <v>15</v>
      </c>
      <c r="K79">
        <v>-122.86369999999999</v>
      </c>
      <c r="L79">
        <v>49.190420000000003</v>
      </c>
      <c r="M79" t="s">
        <v>15</v>
      </c>
      <c r="N79" t="s">
        <v>16</v>
      </c>
    </row>
    <row r="80" spans="1:14" x14ac:dyDescent="0.25">
      <c r="A80">
        <v>100594286</v>
      </c>
      <c r="B80">
        <v>8</v>
      </c>
      <c r="C80">
        <v>1</v>
      </c>
      <c r="D80" t="s">
        <v>36</v>
      </c>
      <c r="E80">
        <v>0.49009900000000001</v>
      </c>
      <c r="F80">
        <v>2</v>
      </c>
      <c r="G80">
        <v>5</v>
      </c>
      <c r="H80">
        <v>105.574</v>
      </c>
      <c r="I80">
        <v>10451.799999999999</v>
      </c>
      <c r="J80">
        <v>5</v>
      </c>
      <c r="K80">
        <v>-122.8400491</v>
      </c>
      <c r="L80">
        <v>49.170090399999999</v>
      </c>
      <c r="M80" t="s">
        <v>21</v>
      </c>
      <c r="N80" t="s">
        <v>16</v>
      </c>
    </row>
    <row r="81" spans="1:14" x14ac:dyDescent="0.25">
      <c r="A81">
        <v>3901643</v>
      </c>
      <c r="B81">
        <v>9.8000000000000007</v>
      </c>
      <c r="C81">
        <v>1</v>
      </c>
      <c r="D81" t="s">
        <v>119</v>
      </c>
      <c r="E81">
        <v>0.63975199999999999</v>
      </c>
      <c r="F81">
        <v>2</v>
      </c>
      <c r="G81">
        <v>4</v>
      </c>
      <c r="H81">
        <v>100.414</v>
      </c>
      <c r="I81">
        <v>10342.700000000001</v>
      </c>
      <c r="J81">
        <v>67</v>
      </c>
      <c r="K81">
        <v>-122.68847</v>
      </c>
      <c r="L81">
        <v>49.125990000000002</v>
      </c>
      <c r="M81" t="s">
        <v>21</v>
      </c>
      <c r="N81" t="s">
        <v>16</v>
      </c>
    </row>
    <row r="82" spans="1:14" hidden="1" x14ac:dyDescent="0.25">
      <c r="A82">
        <v>12057521</v>
      </c>
      <c r="B82">
        <v>9.9</v>
      </c>
      <c r="C82">
        <v>2</v>
      </c>
      <c r="D82" t="s">
        <v>47</v>
      </c>
      <c r="E82">
        <v>0.85148500000000005</v>
      </c>
      <c r="F82">
        <v>2</v>
      </c>
      <c r="G82">
        <v>4</v>
      </c>
      <c r="H82">
        <v>119.386</v>
      </c>
      <c r="I82">
        <v>10267.200000000001</v>
      </c>
      <c r="J82">
        <v>21</v>
      </c>
      <c r="K82">
        <v>-122.85296</v>
      </c>
      <c r="L82">
        <v>49.191989999999997</v>
      </c>
      <c r="M82" t="s">
        <v>23</v>
      </c>
      <c r="N82" t="s">
        <v>16</v>
      </c>
    </row>
    <row r="83" spans="1:14" hidden="1" x14ac:dyDescent="0.25">
      <c r="A83">
        <v>10028475</v>
      </c>
      <c r="B83">
        <v>9.3000000000000007</v>
      </c>
      <c r="C83">
        <v>2</v>
      </c>
      <c r="D83" t="s">
        <v>31</v>
      </c>
      <c r="E83">
        <v>0.59259300000000004</v>
      </c>
      <c r="F83">
        <v>2</v>
      </c>
      <c r="G83">
        <v>4</v>
      </c>
      <c r="H83">
        <v>158.23400000000001</v>
      </c>
      <c r="I83">
        <v>10127</v>
      </c>
      <c r="J83">
        <v>18</v>
      </c>
      <c r="K83">
        <v>-122.80671</v>
      </c>
      <c r="L83">
        <v>49.057310000000001</v>
      </c>
      <c r="M83" t="s">
        <v>21</v>
      </c>
      <c r="N83" t="s">
        <v>16</v>
      </c>
    </row>
    <row r="84" spans="1:14" hidden="1" x14ac:dyDescent="0.25">
      <c r="A84">
        <v>102165858</v>
      </c>
      <c r="B84">
        <v>0</v>
      </c>
      <c r="C84">
        <v>1.5</v>
      </c>
      <c r="D84" t="s">
        <v>148</v>
      </c>
      <c r="E84">
        <v>0.31034499999999998</v>
      </c>
      <c r="F84">
        <v>2</v>
      </c>
      <c r="G84">
        <v>4</v>
      </c>
      <c r="H84">
        <v>367.48599999999999</v>
      </c>
      <c r="I84">
        <v>9922.11</v>
      </c>
      <c r="J84">
        <v>0</v>
      </c>
      <c r="K84">
        <v>-122.8115899</v>
      </c>
      <c r="L84">
        <v>49.113651330000003</v>
      </c>
      <c r="M84" t="s">
        <v>15</v>
      </c>
      <c r="N84" t="s">
        <v>16</v>
      </c>
    </row>
    <row r="85" spans="1:14" x14ac:dyDescent="0.25">
      <c r="A85">
        <v>4479747</v>
      </c>
      <c r="B85">
        <v>10</v>
      </c>
      <c r="C85">
        <v>1</v>
      </c>
      <c r="D85" t="s">
        <v>111</v>
      </c>
      <c r="E85">
        <v>0.75925900000000002</v>
      </c>
      <c r="F85">
        <v>2</v>
      </c>
      <c r="G85">
        <v>2</v>
      </c>
      <c r="H85">
        <v>79.242900000000006</v>
      </c>
      <c r="I85">
        <v>9746.8799999999992</v>
      </c>
      <c r="J85">
        <v>21</v>
      </c>
      <c r="K85">
        <v>-122.85621</v>
      </c>
      <c r="L85">
        <v>49.199869999999997</v>
      </c>
      <c r="M85" t="s">
        <v>15</v>
      </c>
      <c r="N85" t="s">
        <v>16</v>
      </c>
    </row>
    <row r="86" spans="1:14" hidden="1" x14ac:dyDescent="0.25">
      <c r="A86">
        <v>1134802</v>
      </c>
      <c r="B86">
        <v>9.6999999999999993</v>
      </c>
      <c r="C86">
        <v>2</v>
      </c>
      <c r="D86" t="s">
        <v>160</v>
      </c>
      <c r="E86">
        <v>0.61643800000000004</v>
      </c>
      <c r="F86">
        <v>2</v>
      </c>
      <c r="G86">
        <v>5</v>
      </c>
      <c r="H86">
        <v>107.116</v>
      </c>
      <c r="I86">
        <v>9640.4</v>
      </c>
      <c r="J86">
        <v>7</v>
      </c>
      <c r="K86">
        <v>-122.76197000000001</v>
      </c>
      <c r="L86">
        <v>49.201599999999999</v>
      </c>
      <c r="M86" t="s">
        <v>18</v>
      </c>
      <c r="N86" t="s">
        <v>16</v>
      </c>
    </row>
    <row r="87" spans="1:14" x14ac:dyDescent="0.25">
      <c r="A87">
        <v>10861413</v>
      </c>
      <c r="B87">
        <v>9.8000000000000007</v>
      </c>
      <c r="C87">
        <v>1</v>
      </c>
      <c r="D87" t="s">
        <v>154</v>
      </c>
      <c r="E87">
        <v>0.35714299999999999</v>
      </c>
      <c r="F87">
        <v>2</v>
      </c>
      <c r="G87">
        <v>6</v>
      </c>
      <c r="H87">
        <v>127.83799999999999</v>
      </c>
      <c r="I87">
        <v>9587.83</v>
      </c>
      <c r="J87">
        <v>20</v>
      </c>
      <c r="K87">
        <v>-122.82393999999999</v>
      </c>
      <c r="L87">
        <v>49.193449999999999</v>
      </c>
      <c r="M87" t="s">
        <v>18</v>
      </c>
      <c r="N87" t="s">
        <v>16</v>
      </c>
    </row>
    <row r="88" spans="1:14" x14ac:dyDescent="0.25">
      <c r="A88">
        <v>10962483</v>
      </c>
      <c r="B88">
        <v>8.3000000000000007</v>
      </c>
      <c r="C88">
        <v>1</v>
      </c>
      <c r="D88" t="s">
        <v>104</v>
      </c>
      <c r="E88">
        <v>0.27830199999999999</v>
      </c>
      <c r="F88">
        <v>2</v>
      </c>
      <c r="G88">
        <v>5</v>
      </c>
      <c r="H88">
        <v>161.66</v>
      </c>
      <c r="I88">
        <v>9537.9500000000007</v>
      </c>
      <c r="J88">
        <v>7</v>
      </c>
      <c r="K88">
        <v>-122.83832</v>
      </c>
      <c r="L88">
        <v>49.20355</v>
      </c>
      <c r="M88" t="s">
        <v>18</v>
      </c>
      <c r="N88" t="s">
        <v>16</v>
      </c>
    </row>
    <row r="89" spans="1:14" hidden="1" x14ac:dyDescent="0.25">
      <c r="A89">
        <v>10549287</v>
      </c>
      <c r="B89">
        <v>9</v>
      </c>
      <c r="C89">
        <v>2.5</v>
      </c>
      <c r="D89" t="s">
        <v>120</v>
      </c>
      <c r="E89">
        <v>0.32352900000000001</v>
      </c>
      <c r="F89">
        <v>2</v>
      </c>
      <c r="G89">
        <v>4</v>
      </c>
      <c r="H89">
        <v>284.37200000000001</v>
      </c>
      <c r="I89">
        <v>9384.2900000000009</v>
      </c>
      <c r="J89">
        <v>4</v>
      </c>
      <c r="K89">
        <v>-122.76259</v>
      </c>
      <c r="L89">
        <v>49.039749999999998</v>
      </c>
      <c r="M89" t="s">
        <v>15</v>
      </c>
      <c r="N89" t="s">
        <v>16</v>
      </c>
    </row>
    <row r="90" spans="1:14" hidden="1" x14ac:dyDescent="0.25">
      <c r="A90">
        <v>10953348</v>
      </c>
      <c r="B90">
        <v>9.5</v>
      </c>
      <c r="C90">
        <v>2</v>
      </c>
      <c r="D90" t="s">
        <v>60</v>
      </c>
      <c r="E90">
        <v>0.83333299999999999</v>
      </c>
      <c r="F90">
        <v>2</v>
      </c>
      <c r="G90">
        <v>4</v>
      </c>
      <c r="H90">
        <v>93.829400000000007</v>
      </c>
      <c r="I90">
        <v>9382.94</v>
      </c>
      <c r="J90">
        <v>4</v>
      </c>
      <c r="K90">
        <v>-122.84687</v>
      </c>
      <c r="L90">
        <v>49.19229</v>
      </c>
      <c r="M90" t="s">
        <v>21</v>
      </c>
      <c r="N90" t="s">
        <v>16</v>
      </c>
    </row>
    <row r="91" spans="1:14" x14ac:dyDescent="0.25">
      <c r="A91">
        <v>11415970</v>
      </c>
      <c r="B91">
        <v>10</v>
      </c>
      <c r="C91">
        <v>1</v>
      </c>
      <c r="D91" t="s">
        <v>73</v>
      </c>
      <c r="E91">
        <v>0.754386</v>
      </c>
      <c r="F91">
        <v>2</v>
      </c>
      <c r="G91">
        <v>4</v>
      </c>
      <c r="H91">
        <v>104.371</v>
      </c>
      <c r="I91">
        <v>8975.8700000000008</v>
      </c>
      <c r="J91">
        <v>7</v>
      </c>
      <c r="K91">
        <v>-122.74934</v>
      </c>
      <c r="L91">
        <v>49.016689999999997</v>
      </c>
      <c r="M91" t="s">
        <v>18</v>
      </c>
      <c r="N91" t="s">
        <v>16</v>
      </c>
    </row>
    <row r="92" spans="1:14" x14ac:dyDescent="0.25">
      <c r="A92">
        <v>10241339</v>
      </c>
      <c r="B92">
        <v>9.5</v>
      </c>
      <c r="C92">
        <v>1</v>
      </c>
      <c r="D92" t="s">
        <v>163</v>
      </c>
      <c r="E92">
        <v>0.40131600000000001</v>
      </c>
      <c r="F92">
        <v>2</v>
      </c>
      <c r="G92">
        <v>6</v>
      </c>
      <c r="H92">
        <v>143.89699999999999</v>
      </c>
      <c r="I92">
        <v>8777.7199999999993</v>
      </c>
      <c r="J92">
        <v>12</v>
      </c>
      <c r="K92">
        <v>-122.74372</v>
      </c>
      <c r="L92">
        <v>49.009709999999998</v>
      </c>
      <c r="M92" t="s">
        <v>21</v>
      </c>
      <c r="N92" t="s">
        <v>16</v>
      </c>
    </row>
    <row r="93" spans="1:14" hidden="1" x14ac:dyDescent="0.25">
      <c r="A93">
        <v>11235241</v>
      </c>
      <c r="B93">
        <v>10</v>
      </c>
      <c r="C93">
        <v>2</v>
      </c>
      <c r="D93" t="s">
        <v>22</v>
      </c>
      <c r="E93">
        <v>0.39041100000000001</v>
      </c>
      <c r="F93">
        <v>2</v>
      </c>
      <c r="G93">
        <v>4</v>
      </c>
      <c r="H93">
        <v>153.38</v>
      </c>
      <c r="I93">
        <v>8742.67</v>
      </c>
      <c r="J93">
        <v>1</v>
      </c>
      <c r="K93">
        <v>-122.8638</v>
      </c>
      <c r="L93">
        <v>49.032040000000002</v>
      </c>
      <c r="M93" t="s">
        <v>23</v>
      </c>
      <c r="N93" t="s">
        <v>16</v>
      </c>
    </row>
    <row r="94" spans="1:14" hidden="1" x14ac:dyDescent="0.25">
      <c r="A94">
        <v>10624869</v>
      </c>
      <c r="B94">
        <v>8.8000000000000007</v>
      </c>
      <c r="C94">
        <v>2</v>
      </c>
      <c r="D94" t="s">
        <v>53</v>
      </c>
      <c r="E94">
        <v>0.48214299999999999</v>
      </c>
      <c r="F94">
        <v>2</v>
      </c>
      <c r="G94">
        <v>6</v>
      </c>
      <c r="H94">
        <v>104.473</v>
      </c>
      <c r="I94">
        <v>8462.2999999999993</v>
      </c>
      <c r="J94">
        <v>12</v>
      </c>
      <c r="K94">
        <v>-122.80564</v>
      </c>
      <c r="L94">
        <v>49.066740000000003</v>
      </c>
      <c r="M94" t="s">
        <v>18</v>
      </c>
      <c r="N94" t="s">
        <v>16</v>
      </c>
    </row>
    <row r="95" spans="1:14" hidden="1" x14ac:dyDescent="0.25">
      <c r="A95">
        <v>100362977</v>
      </c>
      <c r="B95">
        <v>10</v>
      </c>
      <c r="C95">
        <v>1.5</v>
      </c>
      <c r="D95" t="s">
        <v>147</v>
      </c>
      <c r="E95">
        <v>0.52845500000000001</v>
      </c>
      <c r="F95">
        <v>2</v>
      </c>
      <c r="G95">
        <v>4</v>
      </c>
      <c r="H95">
        <v>129.02799999999999</v>
      </c>
      <c r="I95">
        <v>8386.82</v>
      </c>
      <c r="J95">
        <v>2</v>
      </c>
      <c r="K95">
        <v>-122.8086357</v>
      </c>
      <c r="L95">
        <v>49.190516780000003</v>
      </c>
      <c r="M95" t="s">
        <v>15</v>
      </c>
      <c r="N95" t="s">
        <v>16</v>
      </c>
    </row>
    <row r="96" spans="1:14" x14ac:dyDescent="0.25">
      <c r="A96">
        <v>11570565</v>
      </c>
      <c r="B96">
        <v>9.3000000000000007</v>
      </c>
      <c r="C96">
        <v>1</v>
      </c>
      <c r="D96" t="s">
        <v>107</v>
      </c>
      <c r="E96">
        <v>0.4375</v>
      </c>
      <c r="F96">
        <v>2</v>
      </c>
      <c r="G96">
        <v>4</v>
      </c>
      <c r="H96">
        <v>149.06700000000001</v>
      </c>
      <c r="I96">
        <v>8347.73</v>
      </c>
      <c r="J96">
        <v>6</v>
      </c>
      <c r="K96">
        <v>-122.84264</v>
      </c>
      <c r="L96">
        <v>49.19746</v>
      </c>
      <c r="M96" t="s">
        <v>21</v>
      </c>
      <c r="N96" t="s">
        <v>16</v>
      </c>
    </row>
    <row r="97" spans="1:14" x14ac:dyDescent="0.25">
      <c r="A97">
        <v>8661948</v>
      </c>
      <c r="B97">
        <v>8</v>
      </c>
      <c r="C97">
        <v>1</v>
      </c>
      <c r="D97" t="s">
        <v>100</v>
      </c>
      <c r="E97">
        <v>0.69565200000000005</v>
      </c>
      <c r="F97">
        <v>2</v>
      </c>
      <c r="G97">
        <v>5</v>
      </c>
      <c r="H97">
        <v>129.654</v>
      </c>
      <c r="I97">
        <v>8297.86</v>
      </c>
      <c r="J97">
        <v>3</v>
      </c>
      <c r="K97">
        <v>-122.83017</v>
      </c>
      <c r="L97">
        <v>49.16919</v>
      </c>
      <c r="M97" t="s">
        <v>15</v>
      </c>
      <c r="N97" t="s">
        <v>16</v>
      </c>
    </row>
    <row r="98" spans="1:14" x14ac:dyDescent="0.25">
      <c r="A98">
        <v>1134663</v>
      </c>
      <c r="B98">
        <v>9.5</v>
      </c>
      <c r="C98">
        <v>1</v>
      </c>
      <c r="D98" t="s">
        <v>94</v>
      </c>
      <c r="E98">
        <v>0.74590199999999995</v>
      </c>
      <c r="F98">
        <v>2</v>
      </c>
      <c r="G98">
        <v>5</v>
      </c>
      <c r="H98">
        <v>90.696399999999997</v>
      </c>
      <c r="I98">
        <v>8253.3799999999992</v>
      </c>
      <c r="J98">
        <v>42</v>
      </c>
      <c r="K98">
        <v>-122.84293</v>
      </c>
      <c r="L98">
        <v>49.169809999999998</v>
      </c>
      <c r="M98" t="s">
        <v>18</v>
      </c>
      <c r="N98" t="s">
        <v>16</v>
      </c>
    </row>
    <row r="99" spans="1:14" x14ac:dyDescent="0.25">
      <c r="A99">
        <v>9421405</v>
      </c>
      <c r="B99">
        <v>10</v>
      </c>
      <c r="C99">
        <v>1</v>
      </c>
      <c r="D99" t="s">
        <v>176</v>
      </c>
      <c r="E99">
        <v>0.437838</v>
      </c>
      <c r="F99">
        <v>2</v>
      </c>
      <c r="G99">
        <v>5</v>
      </c>
      <c r="H99">
        <v>100.66200000000001</v>
      </c>
      <c r="I99">
        <v>8153.63</v>
      </c>
      <c r="J99">
        <v>8</v>
      </c>
      <c r="K99">
        <v>-122.81397</v>
      </c>
      <c r="L99">
        <v>49.159570000000002</v>
      </c>
      <c r="M99" t="s">
        <v>15</v>
      </c>
      <c r="N99" t="s">
        <v>16</v>
      </c>
    </row>
    <row r="100" spans="1:14" x14ac:dyDescent="0.25">
      <c r="A100">
        <v>6800751</v>
      </c>
      <c r="B100">
        <v>9.8000000000000007</v>
      </c>
      <c r="C100">
        <v>1</v>
      </c>
      <c r="D100" t="s">
        <v>38</v>
      </c>
      <c r="E100">
        <v>0.98275900000000005</v>
      </c>
      <c r="F100">
        <v>2</v>
      </c>
      <c r="G100">
        <v>4</v>
      </c>
      <c r="H100">
        <v>138.364</v>
      </c>
      <c r="I100">
        <v>7886.74</v>
      </c>
      <c r="J100">
        <v>8</v>
      </c>
      <c r="K100">
        <v>-122.77797</v>
      </c>
      <c r="L100">
        <v>49.1935</v>
      </c>
      <c r="M100" t="s">
        <v>18</v>
      </c>
      <c r="N100" t="s">
        <v>16</v>
      </c>
    </row>
    <row r="101" spans="1:14" x14ac:dyDescent="0.25">
      <c r="A101">
        <v>10429869</v>
      </c>
      <c r="B101">
        <v>9.4</v>
      </c>
      <c r="C101">
        <v>1</v>
      </c>
      <c r="D101" t="s">
        <v>115</v>
      </c>
      <c r="E101">
        <v>0.83132499999999998</v>
      </c>
      <c r="F101">
        <v>2</v>
      </c>
      <c r="G101">
        <v>4</v>
      </c>
      <c r="H101">
        <v>113.636</v>
      </c>
      <c r="I101">
        <v>7840.91</v>
      </c>
      <c r="J101">
        <v>7</v>
      </c>
      <c r="K101">
        <v>-122.71917000000001</v>
      </c>
      <c r="L101">
        <v>49.1038</v>
      </c>
      <c r="M101" t="s">
        <v>18</v>
      </c>
      <c r="N101" t="s">
        <v>16</v>
      </c>
    </row>
    <row r="102" spans="1:14" x14ac:dyDescent="0.25">
      <c r="A102">
        <v>11536579</v>
      </c>
      <c r="B102">
        <v>9.3000000000000007</v>
      </c>
      <c r="C102">
        <v>1</v>
      </c>
      <c r="D102" t="s">
        <v>32</v>
      </c>
      <c r="E102">
        <v>0.84353699999999998</v>
      </c>
      <c r="F102">
        <v>2</v>
      </c>
      <c r="G102">
        <v>4</v>
      </c>
      <c r="H102">
        <v>60.113300000000002</v>
      </c>
      <c r="I102">
        <v>7454.05</v>
      </c>
      <c r="J102">
        <v>24</v>
      </c>
      <c r="K102">
        <v>-122.8082</v>
      </c>
      <c r="L102">
        <v>49.180770000000003</v>
      </c>
      <c r="M102" t="s">
        <v>18</v>
      </c>
      <c r="N102" t="s">
        <v>16</v>
      </c>
    </row>
    <row r="103" spans="1:14" hidden="1" x14ac:dyDescent="0.25">
      <c r="A103">
        <v>4305738</v>
      </c>
      <c r="B103">
        <v>10</v>
      </c>
      <c r="C103">
        <v>2</v>
      </c>
      <c r="D103" t="s">
        <v>136</v>
      </c>
      <c r="E103">
        <v>0.381579</v>
      </c>
      <c r="F103">
        <v>2</v>
      </c>
      <c r="G103">
        <v>4</v>
      </c>
      <c r="H103">
        <v>228.172</v>
      </c>
      <c r="I103">
        <v>6616.99</v>
      </c>
      <c r="J103">
        <v>1</v>
      </c>
      <c r="K103">
        <v>-122.85205000000001</v>
      </c>
      <c r="L103">
        <v>49.033999999999999</v>
      </c>
      <c r="M103" t="s">
        <v>71</v>
      </c>
      <c r="N103" t="s">
        <v>16</v>
      </c>
    </row>
    <row r="104" spans="1:14" x14ac:dyDescent="0.25">
      <c r="A104">
        <v>11497852</v>
      </c>
      <c r="B104">
        <v>0</v>
      </c>
      <c r="C104">
        <v>1</v>
      </c>
      <c r="D104" t="s">
        <v>106</v>
      </c>
      <c r="E104">
        <v>0.45901599999999998</v>
      </c>
      <c r="F104">
        <v>2</v>
      </c>
      <c r="G104">
        <v>2</v>
      </c>
      <c r="H104">
        <v>109.351</v>
      </c>
      <c r="I104">
        <v>6123.65</v>
      </c>
      <c r="J104">
        <v>0</v>
      </c>
      <c r="K104">
        <v>-122.76461999999999</v>
      </c>
      <c r="L104">
        <v>49.050370000000001</v>
      </c>
      <c r="M104" t="s">
        <v>44</v>
      </c>
      <c r="N104" t="s">
        <v>16</v>
      </c>
    </row>
    <row r="105" spans="1:14" x14ac:dyDescent="0.25">
      <c r="A105">
        <v>1134274</v>
      </c>
      <c r="B105">
        <v>9.4</v>
      </c>
      <c r="C105">
        <v>1</v>
      </c>
      <c r="D105" t="s">
        <v>167</v>
      </c>
      <c r="E105">
        <v>0.752</v>
      </c>
      <c r="F105">
        <v>2</v>
      </c>
      <c r="G105">
        <v>4</v>
      </c>
      <c r="H105">
        <v>64.944400000000002</v>
      </c>
      <c r="I105">
        <v>6104.77</v>
      </c>
      <c r="J105">
        <v>54</v>
      </c>
      <c r="K105">
        <v>-122.81779</v>
      </c>
      <c r="L105">
        <v>49.212560000000003</v>
      </c>
      <c r="M105" t="s">
        <v>21</v>
      </c>
      <c r="N105" t="s">
        <v>16</v>
      </c>
    </row>
    <row r="106" spans="1:14" x14ac:dyDescent="0.25">
      <c r="A106">
        <v>10201232</v>
      </c>
      <c r="B106">
        <v>8.6999999999999993</v>
      </c>
      <c r="C106">
        <v>1</v>
      </c>
      <c r="D106" t="s">
        <v>125</v>
      </c>
      <c r="E106">
        <v>0.875</v>
      </c>
      <c r="F106">
        <v>2</v>
      </c>
      <c r="G106">
        <v>4</v>
      </c>
      <c r="H106">
        <v>108.38800000000001</v>
      </c>
      <c r="I106">
        <v>6069.73</v>
      </c>
      <c r="J106">
        <v>17</v>
      </c>
      <c r="K106">
        <v>-122.68588</v>
      </c>
      <c r="L106">
        <v>49.126199999999997</v>
      </c>
      <c r="M106" t="s">
        <v>18</v>
      </c>
      <c r="N106" t="s">
        <v>16</v>
      </c>
    </row>
    <row r="107" spans="1:14" hidden="1" x14ac:dyDescent="0.25">
      <c r="A107">
        <v>7412916</v>
      </c>
      <c r="B107">
        <v>9.5</v>
      </c>
      <c r="C107">
        <v>2</v>
      </c>
      <c r="D107" t="s">
        <v>49</v>
      </c>
      <c r="E107">
        <v>0.55555600000000005</v>
      </c>
      <c r="F107">
        <v>2</v>
      </c>
      <c r="G107">
        <v>5</v>
      </c>
      <c r="H107">
        <v>114.547</v>
      </c>
      <c r="I107">
        <v>5727.35</v>
      </c>
      <c r="J107">
        <v>4</v>
      </c>
      <c r="K107">
        <v>-122.84003</v>
      </c>
      <c r="L107">
        <v>49.19661</v>
      </c>
      <c r="M107" t="s">
        <v>21</v>
      </c>
      <c r="N107" t="s">
        <v>16</v>
      </c>
    </row>
    <row r="108" spans="1:14" x14ac:dyDescent="0.25">
      <c r="A108">
        <v>7504167</v>
      </c>
      <c r="B108">
        <v>9.9</v>
      </c>
      <c r="C108">
        <v>1</v>
      </c>
      <c r="D108" t="s">
        <v>56</v>
      </c>
      <c r="E108">
        <v>0.58209</v>
      </c>
      <c r="F108">
        <v>2</v>
      </c>
      <c r="G108">
        <v>4</v>
      </c>
      <c r="H108">
        <v>71.336600000000004</v>
      </c>
      <c r="I108">
        <v>5564.25</v>
      </c>
      <c r="J108">
        <v>17</v>
      </c>
      <c r="K108">
        <v>-122.81218</v>
      </c>
      <c r="L108">
        <v>49.128860000000003</v>
      </c>
      <c r="M108" t="s">
        <v>15</v>
      </c>
      <c r="N108" t="s">
        <v>16</v>
      </c>
    </row>
    <row r="109" spans="1:14" x14ac:dyDescent="0.25">
      <c r="A109">
        <v>3082050</v>
      </c>
      <c r="B109">
        <v>8.1999999999999993</v>
      </c>
      <c r="C109">
        <v>1</v>
      </c>
      <c r="D109" t="s">
        <v>108</v>
      </c>
      <c r="E109">
        <v>0.89855099999999999</v>
      </c>
      <c r="F109">
        <v>2</v>
      </c>
      <c r="G109">
        <v>5</v>
      </c>
      <c r="H109">
        <v>89.485200000000006</v>
      </c>
      <c r="I109">
        <v>5548.08</v>
      </c>
      <c r="J109">
        <v>9</v>
      </c>
      <c r="K109">
        <v>-122.84063999999999</v>
      </c>
      <c r="L109">
        <v>49.170229999999997</v>
      </c>
      <c r="M109" t="s">
        <v>18</v>
      </c>
      <c r="N109" t="s">
        <v>16</v>
      </c>
    </row>
    <row r="110" spans="1:14" hidden="1" x14ac:dyDescent="0.25">
      <c r="A110">
        <v>102355431</v>
      </c>
      <c r="B110">
        <v>10</v>
      </c>
      <c r="C110">
        <v>2</v>
      </c>
      <c r="D110" t="s">
        <v>166</v>
      </c>
      <c r="E110">
        <v>0.31460700000000003</v>
      </c>
      <c r="F110">
        <v>2</v>
      </c>
      <c r="G110">
        <v>4</v>
      </c>
      <c r="H110">
        <v>197.56800000000001</v>
      </c>
      <c r="I110">
        <v>5531.9</v>
      </c>
      <c r="J110">
        <v>1</v>
      </c>
      <c r="K110">
        <v>-122.774632</v>
      </c>
      <c r="L110">
        <v>49.046397499999998</v>
      </c>
      <c r="M110" t="s">
        <v>15</v>
      </c>
      <c r="N110" t="s">
        <v>16</v>
      </c>
    </row>
    <row r="111" spans="1:14" x14ac:dyDescent="0.25">
      <c r="A111">
        <v>8337292</v>
      </c>
      <c r="B111">
        <v>8</v>
      </c>
      <c r="C111">
        <v>1</v>
      </c>
      <c r="D111" t="s">
        <v>126</v>
      </c>
      <c r="E111">
        <v>0.74698799999999999</v>
      </c>
      <c r="F111">
        <v>2</v>
      </c>
      <c r="G111">
        <v>5</v>
      </c>
      <c r="H111">
        <v>86.658900000000003</v>
      </c>
      <c r="I111">
        <v>5372.85</v>
      </c>
      <c r="J111">
        <v>3</v>
      </c>
      <c r="K111">
        <v>-122.84206</v>
      </c>
      <c r="L111">
        <v>49.17033</v>
      </c>
      <c r="M111" t="s">
        <v>18</v>
      </c>
      <c r="N111" t="s">
        <v>16</v>
      </c>
    </row>
    <row r="112" spans="1:14" x14ac:dyDescent="0.25">
      <c r="A112">
        <v>1135533</v>
      </c>
      <c r="B112">
        <v>9.5</v>
      </c>
      <c r="C112">
        <v>1</v>
      </c>
      <c r="D112" t="s">
        <v>95</v>
      </c>
      <c r="E112">
        <v>0.53571400000000002</v>
      </c>
      <c r="F112">
        <v>2</v>
      </c>
      <c r="G112">
        <v>4</v>
      </c>
      <c r="H112">
        <v>170.69300000000001</v>
      </c>
      <c r="I112">
        <v>5120.79</v>
      </c>
      <c r="J112">
        <v>8</v>
      </c>
      <c r="K112">
        <v>-122.81251</v>
      </c>
      <c r="L112">
        <v>49.064399999999999</v>
      </c>
      <c r="M112" t="s">
        <v>30</v>
      </c>
      <c r="N112" t="s">
        <v>16</v>
      </c>
    </row>
    <row r="113" spans="1:14" x14ac:dyDescent="0.25">
      <c r="A113">
        <v>4311778</v>
      </c>
      <c r="B113">
        <v>9.9</v>
      </c>
      <c r="C113">
        <v>1</v>
      </c>
      <c r="D113" t="s">
        <v>88</v>
      </c>
      <c r="E113">
        <v>0.95522399999999996</v>
      </c>
      <c r="F113">
        <v>2</v>
      </c>
      <c r="G113">
        <v>6</v>
      </c>
      <c r="H113">
        <v>76.2423</v>
      </c>
      <c r="I113">
        <v>4879.51</v>
      </c>
      <c r="J113">
        <v>18</v>
      </c>
      <c r="K113">
        <v>-122.85838</v>
      </c>
      <c r="L113">
        <v>49.198399999999999</v>
      </c>
      <c r="M113" t="s">
        <v>18</v>
      </c>
      <c r="N113" t="s">
        <v>16</v>
      </c>
    </row>
    <row r="114" spans="1:14" x14ac:dyDescent="0.25">
      <c r="A114">
        <v>12237976</v>
      </c>
      <c r="B114">
        <v>9.5</v>
      </c>
      <c r="C114">
        <v>1</v>
      </c>
      <c r="D114" t="s">
        <v>72</v>
      </c>
      <c r="E114">
        <v>0.86764699999999995</v>
      </c>
      <c r="F114">
        <v>2</v>
      </c>
      <c r="G114">
        <v>6</v>
      </c>
      <c r="H114">
        <v>77.288899999999998</v>
      </c>
      <c r="I114">
        <v>4560.05</v>
      </c>
      <c r="J114">
        <v>4</v>
      </c>
      <c r="K114">
        <v>-122.83228</v>
      </c>
      <c r="L114">
        <v>49.212510000000002</v>
      </c>
      <c r="M114" t="s">
        <v>15</v>
      </c>
      <c r="N114" t="s">
        <v>16</v>
      </c>
    </row>
    <row r="115" spans="1:14" x14ac:dyDescent="0.25">
      <c r="A115">
        <v>12031167</v>
      </c>
      <c r="B115">
        <v>9.3000000000000007</v>
      </c>
      <c r="C115">
        <v>1</v>
      </c>
      <c r="D115" t="s">
        <v>161</v>
      </c>
      <c r="E115">
        <v>0.70270299999999997</v>
      </c>
      <c r="F115">
        <v>2</v>
      </c>
      <c r="G115">
        <v>4</v>
      </c>
      <c r="H115">
        <v>56.371099999999998</v>
      </c>
      <c r="I115">
        <v>4396.95</v>
      </c>
      <c r="J115">
        <v>24</v>
      </c>
      <c r="K115">
        <v>-122.79543</v>
      </c>
      <c r="L115">
        <v>49.070599999999999</v>
      </c>
      <c r="M115" t="s">
        <v>51</v>
      </c>
      <c r="N115" t="s">
        <v>16</v>
      </c>
    </row>
    <row r="116" spans="1:14" x14ac:dyDescent="0.25">
      <c r="A116">
        <v>7701141</v>
      </c>
      <c r="B116">
        <v>9.8000000000000007</v>
      </c>
      <c r="C116">
        <v>1</v>
      </c>
      <c r="D116" t="s">
        <v>152</v>
      </c>
      <c r="E116">
        <v>0.753247</v>
      </c>
      <c r="F116">
        <v>2</v>
      </c>
      <c r="G116">
        <v>4</v>
      </c>
      <c r="H116">
        <v>72.486099999999993</v>
      </c>
      <c r="I116">
        <v>4204.1899999999996</v>
      </c>
      <c r="J116">
        <v>13</v>
      </c>
      <c r="K116">
        <v>-122.81064000000001</v>
      </c>
      <c r="L116">
        <v>49.130400000000002</v>
      </c>
      <c r="M116" t="s">
        <v>15</v>
      </c>
      <c r="N116" t="s">
        <v>16</v>
      </c>
    </row>
    <row r="117" spans="1:14" x14ac:dyDescent="0.25">
      <c r="A117">
        <v>7235888</v>
      </c>
      <c r="B117">
        <v>8.6</v>
      </c>
      <c r="C117">
        <v>1</v>
      </c>
      <c r="D117" t="s">
        <v>182</v>
      </c>
      <c r="E117">
        <v>0.55462199999999995</v>
      </c>
      <c r="F117">
        <v>2</v>
      </c>
      <c r="G117">
        <v>5</v>
      </c>
      <c r="H117">
        <v>63.128100000000003</v>
      </c>
      <c r="I117">
        <v>4166.45</v>
      </c>
      <c r="J117">
        <v>10</v>
      </c>
      <c r="K117">
        <v>-122.80416</v>
      </c>
      <c r="L117">
        <v>49.11148</v>
      </c>
      <c r="M117" t="s">
        <v>18</v>
      </c>
      <c r="N117" t="s">
        <v>16</v>
      </c>
    </row>
    <row r="118" spans="1:14" x14ac:dyDescent="0.25">
      <c r="A118">
        <v>5104216</v>
      </c>
      <c r="B118">
        <v>9</v>
      </c>
      <c r="C118">
        <v>1</v>
      </c>
      <c r="D118" t="s">
        <v>29</v>
      </c>
      <c r="E118">
        <v>0.34883700000000001</v>
      </c>
      <c r="F118">
        <v>2</v>
      </c>
      <c r="G118">
        <v>4</v>
      </c>
      <c r="H118">
        <v>259.971</v>
      </c>
      <c r="I118">
        <v>3899.56</v>
      </c>
      <c r="J118">
        <v>3</v>
      </c>
      <c r="K118">
        <v>-122.77394</v>
      </c>
      <c r="L118">
        <v>49.171889999999998</v>
      </c>
      <c r="M118" t="s">
        <v>30</v>
      </c>
      <c r="N118" t="s">
        <v>16</v>
      </c>
    </row>
    <row r="119" spans="1:14" hidden="1" x14ac:dyDescent="0.25">
      <c r="A119">
        <v>1134756</v>
      </c>
      <c r="B119">
        <v>9.6999999999999993</v>
      </c>
      <c r="C119">
        <v>2</v>
      </c>
      <c r="D119" t="s">
        <v>85</v>
      </c>
      <c r="E119">
        <v>0.86206899999999997</v>
      </c>
      <c r="F119">
        <v>2</v>
      </c>
      <c r="G119">
        <v>2</v>
      </c>
      <c r="H119">
        <v>77.263300000000001</v>
      </c>
      <c r="I119">
        <v>3863.17</v>
      </c>
      <c r="J119">
        <v>31</v>
      </c>
      <c r="K119">
        <v>-122.79594</v>
      </c>
      <c r="L119">
        <v>49.193199999999997</v>
      </c>
      <c r="M119" t="s">
        <v>21</v>
      </c>
      <c r="N119" t="s">
        <v>16</v>
      </c>
    </row>
    <row r="120" spans="1:14" hidden="1" x14ac:dyDescent="0.25">
      <c r="A120">
        <v>12367765</v>
      </c>
      <c r="B120">
        <v>9.1999999999999993</v>
      </c>
      <c r="C120">
        <v>2</v>
      </c>
      <c r="D120" t="s">
        <v>158</v>
      </c>
      <c r="E120">
        <v>0.44444400000000001</v>
      </c>
      <c r="F120">
        <v>2</v>
      </c>
      <c r="G120">
        <v>5</v>
      </c>
      <c r="H120">
        <v>159.22399999999999</v>
      </c>
      <c r="I120">
        <v>3821.38</v>
      </c>
      <c r="J120">
        <v>5</v>
      </c>
      <c r="K120">
        <v>-122.85492000000001</v>
      </c>
      <c r="L120">
        <v>49.187449999999998</v>
      </c>
      <c r="M120" t="s">
        <v>23</v>
      </c>
      <c r="N120" t="s">
        <v>16</v>
      </c>
    </row>
    <row r="121" spans="1:14" x14ac:dyDescent="0.25">
      <c r="A121">
        <v>12037930</v>
      </c>
      <c r="B121">
        <v>9.6</v>
      </c>
      <c r="C121">
        <v>1</v>
      </c>
      <c r="D121" t="s">
        <v>180</v>
      </c>
      <c r="E121">
        <v>0.8</v>
      </c>
      <c r="F121">
        <v>2</v>
      </c>
      <c r="G121">
        <v>5</v>
      </c>
      <c r="H121">
        <v>103.117</v>
      </c>
      <c r="I121">
        <v>3712.2</v>
      </c>
      <c r="J121">
        <v>5</v>
      </c>
      <c r="K121">
        <v>-122.8901</v>
      </c>
      <c r="L121">
        <v>49.107309999999998</v>
      </c>
      <c r="M121" t="s">
        <v>18</v>
      </c>
      <c r="N121" t="s">
        <v>16</v>
      </c>
    </row>
    <row r="122" spans="1:14" hidden="1" x14ac:dyDescent="0.25">
      <c r="A122">
        <v>1135279</v>
      </c>
      <c r="B122">
        <v>9.8000000000000007</v>
      </c>
      <c r="C122">
        <v>1.5</v>
      </c>
      <c r="D122" t="s">
        <v>164</v>
      </c>
      <c r="E122">
        <v>0.92</v>
      </c>
      <c r="F122">
        <v>2</v>
      </c>
      <c r="G122">
        <v>4</v>
      </c>
      <c r="H122">
        <v>154.13300000000001</v>
      </c>
      <c r="I122">
        <v>3545.06</v>
      </c>
      <c r="J122">
        <v>9</v>
      </c>
      <c r="K122">
        <v>-122.85569</v>
      </c>
      <c r="L122">
        <v>49.027790000000003</v>
      </c>
      <c r="M122" t="s">
        <v>15</v>
      </c>
      <c r="N122" t="s">
        <v>16</v>
      </c>
    </row>
    <row r="123" spans="1:14" x14ac:dyDescent="0.25">
      <c r="A123">
        <v>9604066</v>
      </c>
      <c r="B123">
        <v>9.1</v>
      </c>
      <c r="C123">
        <v>1</v>
      </c>
      <c r="D123" t="s">
        <v>92</v>
      </c>
      <c r="E123">
        <v>0.31034499999999998</v>
      </c>
      <c r="F123">
        <v>2</v>
      </c>
      <c r="G123">
        <v>3</v>
      </c>
      <c r="H123">
        <v>123.361</v>
      </c>
      <c r="I123">
        <v>3330.73</v>
      </c>
      <c r="J123">
        <v>7</v>
      </c>
      <c r="K123">
        <v>-122.77813999999999</v>
      </c>
      <c r="L123">
        <v>49.021039999999999</v>
      </c>
      <c r="M123" t="s">
        <v>18</v>
      </c>
      <c r="N123" t="s">
        <v>16</v>
      </c>
    </row>
    <row r="124" spans="1:14" x14ac:dyDescent="0.25">
      <c r="A124">
        <v>12424311</v>
      </c>
      <c r="B124">
        <v>9.3000000000000007</v>
      </c>
      <c r="C124">
        <v>1</v>
      </c>
      <c r="D124" t="s">
        <v>177</v>
      </c>
      <c r="E124">
        <v>0.39080500000000001</v>
      </c>
      <c r="F124">
        <v>2</v>
      </c>
      <c r="G124">
        <v>4</v>
      </c>
      <c r="H124">
        <v>96.020200000000003</v>
      </c>
      <c r="I124">
        <v>3264.69</v>
      </c>
      <c r="J124">
        <v>8</v>
      </c>
      <c r="K124">
        <v>-122.78003</v>
      </c>
      <c r="L124">
        <v>49.034950000000002</v>
      </c>
      <c r="M124" t="s">
        <v>18</v>
      </c>
      <c r="N124" t="s">
        <v>16</v>
      </c>
    </row>
    <row r="125" spans="1:14" x14ac:dyDescent="0.25">
      <c r="A125">
        <v>12719582</v>
      </c>
      <c r="B125">
        <v>10</v>
      </c>
      <c r="C125">
        <v>1</v>
      </c>
      <c r="D125" t="s">
        <v>121</v>
      </c>
      <c r="E125">
        <v>0.7</v>
      </c>
      <c r="F125">
        <v>2</v>
      </c>
      <c r="G125">
        <v>4</v>
      </c>
      <c r="H125">
        <v>92.814599999999999</v>
      </c>
      <c r="I125">
        <v>3248.51</v>
      </c>
      <c r="J125">
        <v>2</v>
      </c>
      <c r="K125">
        <v>-122.82061</v>
      </c>
      <c r="L125">
        <v>49.142800000000001</v>
      </c>
      <c r="M125" t="s">
        <v>15</v>
      </c>
      <c r="N125" t="s">
        <v>16</v>
      </c>
    </row>
    <row r="126" spans="1:14" x14ac:dyDescent="0.25">
      <c r="A126">
        <v>12439657</v>
      </c>
      <c r="B126">
        <v>10</v>
      </c>
      <c r="C126">
        <v>1</v>
      </c>
      <c r="D126" t="s">
        <v>123</v>
      </c>
      <c r="E126">
        <v>0.262295</v>
      </c>
      <c r="F126">
        <v>2</v>
      </c>
      <c r="G126">
        <v>4</v>
      </c>
      <c r="H126">
        <v>199.32499999999999</v>
      </c>
      <c r="I126">
        <v>3189.2</v>
      </c>
      <c r="J126">
        <v>4</v>
      </c>
      <c r="K126">
        <v>-122.83847</v>
      </c>
      <c r="L126">
        <v>49.203139999999998</v>
      </c>
      <c r="M126" t="s">
        <v>18</v>
      </c>
      <c r="N126" t="s">
        <v>16</v>
      </c>
    </row>
    <row r="127" spans="1:14" x14ac:dyDescent="0.25">
      <c r="A127">
        <v>11707593</v>
      </c>
      <c r="B127">
        <v>0</v>
      </c>
      <c r="C127">
        <v>1</v>
      </c>
      <c r="D127" t="s">
        <v>127</v>
      </c>
      <c r="E127">
        <v>0.86956500000000003</v>
      </c>
      <c r="F127">
        <v>2</v>
      </c>
      <c r="G127">
        <v>4</v>
      </c>
      <c r="H127">
        <v>76.629800000000003</v>
      </c>
      <c r="I127">
        <v>3065.19</v>
      </c>
      <c r="J127">
        <v>0</v>
      </c>
      <c r="K127">
        <v>-122.69714</v>
      </c>
      <c r="L127">
        <v>49.124549999999999</v>
      </c>
      <c r="M127" t="s">
        <v>18</v>
      </c>
      <c r="N127" t="s">
        <v>16</v>
      </c>
    </row>
    <row r="128" spans="1:14" x14ac:dyDescent="0.25">
      <c r="A128">
        <v>6050162</v>
      </c>
      <c r="B128">
        <v>9.1999999999999993</v>
      </c>
      <c r="C128">
        <v>1</v>
      </c>
      <c r="D128" t="s">
        <v>82</v>
      </c>
      <c r="E128">
        <v>0.77049199999999995</v>
      </c>
      <c r="F128">
        <v>2</v>
      </c>
      <c r="G128">
        <v>5</v>
      </c>
      <c r="H128">
        <v>62.4923</v>
      </c>
      <c r="I128">
        <v>2937.14</v>
      </c>
      <c r="J128">
        <v>26</v>
      </c>
      <c r="K128">
        <v>-122.86962</v>
      </c>
      <c r="L128">
        <v>49.183320000000002</v>
      </c>
      <c r="M128" t="s">
        <v>44</v>
      </c>
      <c r="N128" t="s">
        <v>16</v>
      </c>
    </row>
    <row r="129" spans="1:14" x14ac:dyDescent="0.25">
      <c r="A129">
        <v>11187631</v>
      </c>
      <c r="B129">
        <v>10</v>
      </c>
      <c r="C129">
        <v>1</v>
      </c>
      <c r="D129" t="s">
        <v>151</v>
      </c>
      <c r="E129">
        <v>0.15131600000000001</v>
      </c>
      <c r="F129">
        <v>2</v>
      </c>
      <c r="G129">
        <v>5</v>
      </c>
      <c r="H129">
        <v>127.291</v>
      </c>
      <c r="I129">
        <v>2927.7</v>
      </c>
      <c r="J129">
        <v>2</v>
      </c>
      <c r="K129">
        <v>-122.8571</v>
      </c>
      <c r="L129">
        <v>49.189230000000002</v>
      </c>
      <c r="M129" t="s">
        <v>24</v>
      </c>
      <c r="N129" t="s">
        <v>16</v>
      </c>
    </row>
    <row r="130" spans="1:14" x14ac:dyDescent="0.25">
      <c r="A130">
        <v>12487397</v>
      </c>
      <c r="B130">
        <v>9.3000000000000007</v>
      </c>
      <c r="C130">
        <v>1</v>
      </c>
      <c r="D130" t="s">
        <v>181</v>
      </c>
      <c r="E130">
        <v>0.63636400000000004</v>
      </c>
      <c r="F130">
        <v>2</v>
      </c>
      <c r="G130">
        <v>6</v>
      </c>
      <c r="H130">
        <v>132.739</v>
      </c>
      <c r="I130">
        <v>2787.52</v>
      </c>
      <c r="J130">
        <v>3</v>
      </c>
      <c r="K130">
        <v>-122.73726000000001</v>
      </c>
      <c r="L130">
        <v>49.191580000000002</v>
      </c>
      <c r="M130" t="s">
        <v>15</v>
      </c>
      <c r="N130" t="s">
        <v>16</v>
      </c>
    </row>
    <row r="131" spans="1:14" hidden="1" x14ac:dyDescent="0.25">
      <c r="A131">
        <v>12925526</v>
      </c>
      <c r="B131">
        <v>0</v>
      </c>
      <c r="C131">
        <v>2</v>
      </c>
      <c r="D131" t="s">
        <v>68</v>
      </c>
      <c r="E131">
        <v>0.83333299999999999</v>
      </c>
      <c r="F131">
        <v>2</v>
      </c>
      <c r="G131">
        <v>3</v>
      </c>
      <c r="H131">
        <v>110.53</v>
      </c>
      <c r="I131">
        <v>2763.26</v>
      </c>
      <c r="J131">
        <v>0</v>
      </c>
      <c r="K131">
        <v>-122.78523</v>
      </c>
      <c r="L131">
        <v>49.191360000000003</v>
      </c>
      <c r="M131" t="s">
        <v>18</v>
      </c>
      <c r="N131" t="s">
        <v>16</v>
      </c>
    </row>
    <row r="132" spans="1:14" hidden="1" x14ac:dyDescent="0.25">
      <c r="A132">
        <v>12063241</v>
      </c>
      <c r="B132">
        <v>0</v>
      </c>
      <c r="C132">
        <v>1.5</v>
      </c>
      <c r="D132" t="s">
        <v>124</v>
      </c>
      <c r="E132">
        <v>1</v>
      </c>
      <c r="F132">
        <v>2</v>
      </c>
      <c r="G132">
        <v>6</v>
      </c>
      <c r="H132">
        <v>151.34299999999999</v>
      </c>
      <c r="I132">
        <v>2724.17</v>
      </c>
      <c r="J132">
        <v>0</v>
      </c>
      <c r="K132">
        <v>-122.81064000000001</v>
      </c>
      <c r="L132">
        <v>49.186140000000002</v>
      </c>
      <c r="M132" t="s">
        <v>21</v>
      </c>
      <c r="N132" t="s">
        <v>16</v>
      </c>
    </row>
    <row r="133" spans="1:14" x14ac:dyDescent="0.25">
      <c r="A133">
        <v>12591410</v>
      </c>
      <c r="B133">
        <v>8</v>
      </c>
      <c r="C133">
        <v>1</v>
      </c>
      <c r="D133" t="s">
        <v>41</v>
      </c>
      <c r="E133">
        <v>0.92682900000000001</v>
      </c>
      <c r="F133">
        <v>2</v>
      </c>
      <c r="G133">
        <v>5</v>
      </c>
      <c r="H133">
        <v>71.014600000000002</v>
      </c>
      <c r="I133">
        <v>2698.56</v>
      </c>
      <c r="J133">
        <v>2</v>
      </c>
      <c r="K133">
        <v>-122.85695</v>
      </c>
      <c r="L133">
        <v>49.101779999999998</v>
      </c>
      <c r="M133" t="s">
        <v>21</v>
      </c>
      <c r="N133" t="s">
        <v>16</v>
      </c>
    </row>
    <row r="134" spans="1:14" x14ac:dyDescent="0.25">
      <c r="A134">
        <v>8924555</v>
      </c>
      <c r="B134">
        <v>9.6</v>
      </c>
      <c r="C134">
        <v>1</v>
      </c>
      <c r="D134" t="s">
        <v>146</v>
      </c>
      <c r="E134">
        <v>0.74576299999999995</v>
      </c>
      <c r="F134">
        <v>2</v>
      </c>
      <c r="G134">
        <v>6</v>
      </c>
      <c r="H134">
        <v>58.88</v>
      </c>
      <c r="I134">
        <v>2590.7199999999998</v>
      </c>
      <c r="J134">
        <v>10</v>
      </c>
      <c r="K134">
        <v>-122.8122</v>
      </c>
      <c r="L134">
        <v>49.057009999999998</v>
      </c>
      <c r="M134" t="s">
        <v>18</v>
      </c>
      <c r="N134" t="s">
        <v>16</v>
      </c>
    </row>
    <row r="135" spans="1:14" x14ac:dyDescent="0.25">
      <c r="A135">
        <v>11480861</v>
      </c>
      <c r="B135">
        <v>8</v>
      </c>
      <c r="C135">
        <v>1</v>
      </c>
      <c r="D135" t="s">
        <v>37</v>
      </c>
      <c r="E135">
        <v>0.27118599999999998</v>
      </c>
      <c r="F135">
        <v>2</v>
      </c>
      <c r="G135">
        <v>6</v>
      </c>
      <c r="H135">
        <v>139.42599999999999</v>
      </c>
      <c r="I135">
        <v>2230.8200000000002</v>
      </c>
      <c r="J135">
        <v>1</v>
      </c>
      <c r="K135">
        <v>-122.71617999999999</v>
      </c>
      <c r="L135">
        <v>49.112200000000001</v>
      </c>
      <c r="M135" t="s">
        <v>18</v>
      </c>
      <c r="N135" t="s">
        <v>16</v>
      </c>
    </row>
    <row r="136" spans="1:14" hidden="1" x14ac:dyDescent="0.25">
      <c r="A136">
        <v>12946573</v>
      </c>
      <c r="B136">
        <v>9.3000000000000007</v>
      </c>
      <c r="C136">
        <v>2</v>
      </c>
      <c r="D136" t="s">
        <v>61</v>
      </c>
      <c r="E136">
        <v>0.58333299999999999</v>
      </c>
      <c r="F136">
        <v>2</v>
      </c>
      <c r="G136">
        <v>4</v>
      </c>
      <c r="H136">
        <v>159.24799999999999</v>
      </c>
      <c r="I136">
        <v>2229.48</v>
      </c>
      <c r="J136">
        <v>3</v>
      </c>
      <c r="K136">
        <v>-122.80249999999999</v>
      </c>
      <c r="L136">
        <v>49.061999999999998</v>
      </c>
      <c r="M136" t="s">
        <v>23</v>
      </c>
      <c r="N136" t="s">
        <v>16</v>
      </c>
    </row>
    <row r="137" spans="1:14" hidden="1" x14ac:dyDescent="0.25">
      <c r="A137">
        <v>12844381</v>
      </c>
      <c r="B137">
        <v>8.6</v>
      </c>
      <c r="C137">
        <v>2</v>
      </c>
      <c r="D137" t="s">
        <v>155</v>
      </c>
      <c r="E137">
        <v>0.8</v>
      </c>
      <c r="F137">
        <v>2</v>
      </c>
      <c r="G137">
        <v>6</v>
      </c>
      <c r="H137">
        <v>107.767</v>
      </c>
      <c r="I137">
        <v>2155.34</v>
      </c>
      <c r="J137">
        <v>6</v>
      </c>
      <c r="K137">
        <v>-122.85016</v>
      </c>
      <c r="L137">
        <v>49.199570000000001</v>
      </c>
      <c r="M137" t="s">
        <v>21</v>
      </c>
      <c r="N137" t="s">
        <v>16</v>
      </c>
    </row>
    <row r="138" spans="1:14" hidden="1" x14ac:dyDescent="0.25">
      <c r="A138">
        <v>12587625</v>
      </c>
      <c r="B138">
        <v>10</v>
      </c>
      <c r="C138">
        <v>2</v>
      </c>
      <c r="D138" t="s">
        <v>165</v>
      </c>
      <c r="E138">
        <v>0.14754100000000001</v>
      </c>
      <c r="F138">
        <v>2</v>
      </c>
      <c r="G138">
        <v>4</v>
      </c>
      <c r="H138">
        <v>234.839</v>
      </c>
      <c r="I138">
        <v>2113.5500000000002</v>
      </c>
      <c r="J138">
        <v>1</v>
      </c>
      <c r="K138">
        <v>-122.84988</v>
      </c>
      <c r="L138">
        <v>49.186810000000001</v>
      </c>
      <c r="M138" t="s">
        <v>23</v>
      </c>
      <c r="N138" t="s">
        <v>16</v>
      </c>
    </row>
    <row r="139" spans="1:14" x14ac:dyDescent="0.25">
      <c r="A139">
        <v>3918529</v>
      </c>
      <c r="B139">
        <v>9.1</v>
      </c>
      <c r="C139">
        <v>1</v>
      </c>
      <c r="D139" t="s">
        <v>28</v>
      </c>
      <c r="E139">
        <v>0.96666700000000005</v>
      </c>
      <c r="F139">
        <v>2</v>
      </c>
      <c r="G139">
        <v>4</v>
      </c>
      <c r="H139">
        <v>72.788200000000003</v>
      </c>
      <c r="I139">
        <v>2110.86</v>
      </c>
      <c r="J139">
        <v>31</v>
      </c>
      <c r="K139">
        <v>-122.85051</v>
      </c>
      <c r="L139">
        <v>49.210030000000003</v>
      </c>
      <c r="M139" t="s">
        <v>18</v>
      </c>
      <c r="N139" t="s">
        <v>16</v>
      </c>
    </row>
    <row r="140" spans="1:14" x14ac:dyDescent="0.25">
      <c r="A140">
        <v>12582459</v>
      </c>
      <c r="B140">
        <v>0</v>
      </c>
      <c r="C140">
        <v>1</v>
      </c>
      <c r="D140" t="s">
        <v>98</v>
      </c>
      <c r="E140">
        <v>0.730769</v>
      </c>
      <c r="F140">
        <v>2</v>
      </c>
      <c r="G140">
        <v>3</v>
      </c>
      <c r="H140">
        <v>110.53</v>
      </c>
      <c r="I140">
        <v>2100.0700000000002</v>
      </c>
      <c r="J140">
        <v>0</v>
      </c>
      <c r="K140">
        <v>-122.78429</v>
      </c>
      <c r="L140">
        <v>49.199739999999998</v>
      </c>
      <c r="M140" t="s">
        <v>18</v>
      </c>
      <c r="N140" t="s">
        <v>16</v>
      </c>
    </row>
    <row r="141" spans="1:14" x14ac:dyDescent="0.25">
      <c r="A141">
        <v>11655864</v>
      </c>
      <c r="B141">
        <v>10</v>
      </c>
      <c r="C141">
        <v>1</v>
      </c>
      <c r="D141" t="s">
        <v>141</v>
      </c>
      <c r="E141">
        <v>0.68965500000000002</v>
      </c>
      <c r="F141">
        <v>2</v>
      </c>
      <c r="G141">
        <v>4</v>
      </c>
      <c r="H141">
        <v>102.982</v>
      </c>
      <c r="I141">
        <v>2059.64</v>
      </c>
      <c r="J141">
        <v>1</v>
      </c>
      <c r="K141">
        <v>-122.78765</v>
      </c>
      <c r="L141">
        <v>49.034329999999997</v>
      </c>
      <c r="M141" t="s">
        <v>18</v>
      </c>
      <c r="N141" t="s">
        <v>16</v>
      </c>
    </row>
    <row r="142" spans="1:14" x14ac:dyDescent="0.25">
      <c r="A142">
        <v>12582427</v>
      </c>
      <c r="B142">
        <v>0</v>
      </c>
      <c r="C142">
        <v>1</v>
      </c>
      <c r="D142" t="s">
        <v>77</v>
      </c>
      <c r="E142">
        <v>0.53333299999999995</v>
      </c>
      <c r="F142">
        <v>2</v>
      </c>
      <c r="G142">
        <v>4</v>
      </c>
      <c r="H142">
        <v>110.53</v>
      </c>
      <c r="I142">
        <v>1768.48</v>
      </c>
      <c r="J142">
        <v>0</v>
      </c>
      <c r="K142">
        <v>-122.78489</v>
      </c>
      <c r="L142">
        <v>49.199539999999999</v>
      </c>
      <c r="M142" t="s">
        <v>18</v>
      </c>
      <c r="N142" t="s">
        <v>16</v>
      </c>
    </row>
    <row r="143" spans="1:14" x14ac:dyDescent="0.25">
      <c r="A143">
        <v>11114460</v>
      </c>
      <c r="B143">
        <v>0</v>
      </c>
      <c r="C143">
        <v>1</v>
      </c>
      <c r="D143" t="s">
        <v>58</v>
      </c>
      <c r="E143">
        <v>1</v>
      </c>
      <c r="F143">
        <v>2</v>
      </c>
      <c r="G143">
        <v>5</v>
      </c>
      <c r="H143">
        <v>105.64400000000001</v>
      </c>
      <c r="I143">
        <v>1690.3</v>
      </c>
      <c r="J143">
        <v>0</v>
      </c>
      <c r="K143">
        <v>-122.71811</v>
      </c>
      <c r="L143">
        <v>49.104660000000003</v>
      </c>
      <c r="M143" t="s">
        <v>18</v>
      </c>
      <c r="N143" t="s">
        <v>16</v>
      </c>
    </row>
    <row r="144" spans="1:14" x14ac:dyDescent="0.25">
      <c r="A144">
        <v>11927759</v>
      </c>
      <c r="B144">
        <v>9</v>
      </c>
      <c r="C144">
        <v>1</v>
      </c>
      <c r="D144" t="s">
        <v>86</v>
      </c>
      <c r="E144">
        <v>0.58974400000000005</v>
      </c>
      <c r="F144">
        <v>2</v>
      </c>
      <c r="G144">
        <v>6</v>
      </c>
      <c r="H144">
        <v>72.202200000000005</v>
      </c>
      <c r="I144">
        <v>1660.65</v>
      </c>
      <c r="J144">
        <v>2</v>
      </c>
      <c r="K144">
        <v>-122.77837</v>
      </c>
      <c r="L144">
        <v>49.185180000000003</v>
      </c>
      <c r="M144" t="s">
        <v>18</v>
      </c>
      <c r="N144" t="s">
        <v>16</v>
      </c>
    </row>
    <row r="145" spans="1:14" x14ac:dyDescent="0.25">
      <c r="A145">
        <v>9486716</v>
      </c>
      <c r="B145">
        <v>9</v>
      </c>
      <c r="C145">
        <v>1</v>
      </c>
      <c r="D145" t="s">
        <v>55</v>
      </c>
      <c r="E145">
        <v>0.92592600000000003</v>
      </c>
      <c r="F145">
        <v>2</v>
      </c>
      <c r="G145">
        <v>6</v>
      </c>
      <c r="H145">
        <v>62.759599999999999</v>
      </c>
      <c r="I145">
        <v>1568.99</v>
      </c>
      <c r="J145">
        <v>4</v>
      </c>
      <c r="K145">
        <v>-122.80785</v>
      </c>
      <c r="L145">
        <v>49.17801</v>
      </c>
      <c r="M145" t="s">
        <v>15</v>
      </c>
      <c r="N145" t="s">
        <v>16</v>
      </c>
    </row>
    <row r="146" spans="1:14" x14ac:dyDescent="0.25">
      <c r="A146">
        <v>11441539</v>
      </c>
      <c r="B146">
        <v>10</v>
      </c>
      <c r="C146">
        <v>1</v>
      </c>
      <c r="D146" t="s">
        <v>144</v>
      </c>
      <c r="E146">
        <v>0.28571400000000002</v>
      </c>
      <c r="F146">
        <v>2</v>
      </c>
      <c r="G146">
        <v>4</v>
      </c>
      <c r="H146">
        <v>88.542199999999994</v>
      </c>
      <c r="I146">
        <v>1416.67</v>
      </c>
      <c r="J146">
        <v>4</v>
      </c>
      <c r="K146">
        <v>-122.82548</v>
      </c>
      <c r="L146">
        <v>49.160519999999998</v>
      </c>
      <c r="M146" t="s">
        <v>18</v>
      </c>
      <c r="N146" t="s">
        <v>16</v>
      </c>
    </row>
    <row r="147" spans="1:14" x14ac:dyDescent="0.25">
      <c r="A147">
        <v>9468766</v>
      </c>
      <c r="B147">
        <v>0</v>
      </c>
      <c r="C147">
        <v>1</v>
      </c>
      <c r="D147" t="s">
        <v>25</v>
      </c>
      <c r="E147">
        <v>1</v>
      </c>
      <c r="F147">
        <v>2</v>
      </c>
      <c r="G147">
        <v>6</v>
      </c>
      <c r="H147">
        <v>304.63200000000001</v>
      </c>
      <c r="I147">
        <v>1218.53</v>
      </c>
      <c r="J147">
        <v>1</v>
      </c>
      <c r="K147">
        <v>-122.88751000000001</v>
      </c>
      <c r="L147">
        <v>49.17089</v>
      </c>
      <c r="M147" t="s">
        <v>21</v>
      </c>
      <c r="N147" t="s">
        <v>16</v>
      </c>
    </row>
    <row r="148" spans="1:14" x14ac:dyDescent="0.25">
      <c r="A148">
        <v>12991588</v>
      </c>
      <c r="B148">
        <v>10</v>
      </c>
      <c r="C148">
        <v>1</v>
      </c>
      <c r="D148" t="s">
        <v>52</v>
      </c>
      <c r="E148">
        <v>0.64705900000000005</v>
      </c>
      <c r="F148">
        <v>2</v>
      </c>
      <c r="G148">
        <v>4</v>
      </c>
      <c r="H148">
        <v>62.6175</v>
      </c>
      <c r="I148">
        <v>688.79200000000003</v>
      </c>
      <c r="J148">
        <v>2</v>
      </c>
      <c r="K148">
        <v>-122.75472000000001</v>
      </c>
      <c r="L148">
        <v>49.107120000000002</v>
      </c>
      <c r="M148" t="s">
        <v>18</v>
      </c>
      <c r="N148" t="s">
        <v>16</v>
      </c>
    </row>
    <row r="149" spans="1:14" x14ac:dyDescent="0.25">
      <c r="A149">
        <v>13097555</v>
      </c>
      <c r="B149">
        <v>10</v>
      </c>
      <c r="C149">
        <v>1</v>
      </c>
      <c r="D149" t="s">
        <v>109</v>
      </c>
      <c r="E149">
        <v>0.38095200000000001</v>
      </c>
      <c r="F149">
        <v>2</v>
      </c>
      <c r="G149">
        <v>4</v>
      </c>
      <c r="H149">
        <v>84.919600000000003</v>
      </c>
      <c r="I149">
        <v>679.35699999999997</v>
      </c>
      <c r="J149">
        <v>1</v>
      </c>
      <c r="K149">
        <v>-122.69548</v>
      </c>
      <c r="L149">
        <v>49.124740000000003</v>
      </c>
      <c r="M149" t="s">
        <v>15</v>
      </c>
      <c r="N149" t="s">
        <v>16</v>
      </c>
    </row>
    <row r="150" spans="1:14" x14ac:dyDescent="0.25">
      <c r="A150">
        <v>12708428</v>
      </c>
      <c r="B150">
        <v>0</v>
      </c>
      <c r="C150">
        <v>1</v>
      </c>
      <c r="D150" t="s">
        <v>64</v>
      </c>
      <c r="E150">
        <v>0.26666699999999999</v>
      </c>
      <c r="F150">
        <v>2</v>
      </c>
      <c r="G150">
        <v>4</v>
      </c>
      <c r="H150">
        <v>83.571700000000007</v>
      </c>
      <c r="I150">
        <v>668.57299999999998</v>
      </c>
      <c r="J150">
        <v>0</v>
      </c>
      <c r="K150">
        <v>-122.87106</v>
      </c>
      <c r="L150">
        <v>49.175109999999997</v>
      </c>
      <c r="M150" t="s">
        <v>15</v>
      </c>
      <c r="N150" t="s">
        <v>16</v>
      </c>
    </row>
    <row r="151" spans="1:14" x14ac:dyDescent="0.25">
      <c r="A151">
        <v>9835824</v>
      </c>
      <c r="B151">
        <v>10</v>
      </c>
      <c r="C151">
        <v>1</v>
      </c>
      <c r="D151" t="s">
        <v>135</v>
      </c>
      <c r="E151">
        <v>0.52381</v>
      </c>
      <c r="F151">
        <v>2</v>
      </c>
      <c r="G151">
        <v>3</v>
      </c>
      <c r="H151">
        <v>47.912799999999997</v>
      </c>
      <c r="I151">
        <v>527.04100000000005</v>
      </c>
      <c r="J151">
        <v>2</v>
      </c>
      <c r="K151">
        <v>-122.82792000000001</v>
      </c>
      <c r="L151">
        <v>49.212490000000003</v>
      </c>
      <c r="M151" t="s">
        <v>18</v>
      </c>
      <c r="N151" t="s">
        <v>16</v>
      </c>
    </row>
    <row r="152" spans="1:14" x14ac:dyDescent="0.25">
      <c r="A152">
        <v>11986299</v>
      </c>
      <c r="B152">
        <v>10</v>
      </c>
      <c r="C152">
        <v>1</v>
      </c>
      <c r="D152" t="s">
        <v>138</v>
      </c>
      <c r="E152">
        <v>8.77193E-2</v>
      </c>
      <c r="F152">
        <v>2</v>
      </c>
      <c r="G152">
        <v>5</v>
      </c>
      <c r="H152">
        <v>89.502499999999998</v>
      </c>
      <c r="I152">
        <v>447.51299999999998</v>
      </c>
      <c r="J152">
        <v>1</v>
      </c>
      <c r="K152">
        <v>-122.86872</v>
      </c>
      <c r="L152">
        <v>49.173540000000003</v>
      </c>
      <c r="M152" t="s">
        <v>18</v>
      </c>
      <c r="N152" t="s">
        <v>16</v>
      </c>
    </row>
    <row r="153" spans="1:14" x14ac:dyDescent="0.25">
      <c r="A153">
        <v>10859061</v>
      </c>
      <c r="B153">
        <v>0</v>
      </c>
      <c r="C153">
        <v>1</v>
      </c>
      <c r="D153" t="s">
        <v>74</v>
      </c>
      <c r="E153">
        <v>0.5625</v>
      </c>
      <c r="F153">
        <v>2</v>
      </c>
      <c r="G153">
        <v>4</v>
      </c>
      <c r="H153">
        <v>47.177500000000002</v>
      </c>
      <c r="I153">
        <v>424.59800000000001</v>
      </c>
      <c r="J153">
        <v>0</v>
      </c>
      <c r="K153">
        <v>-122.76557</v>
      </c>
      <c r="L153">
        <v>49.200360000000003</v>
      </c>
      <c r="M153" t="s">
        <v>15</v>
      </c>
      <c r="N153" t="s">
        <v>16</v>
      </c>
    </row>
    <row r="154" spans="1:14" hidden="1" x14ac:dyDescent="0.25">
      <c r="A154">
        <v>11927753</v>
      </c>
      <c r="B154">
        <v>10</v>
      </c>
      <c r="C154">
        <v>2</v>
      </c>
      <c r="D154" t="s">
        <v>40</v>
      </c>
      <c r="E154">
        <v>0.272727</v>
      </c>
      <c r="F154">
        <v>2</v>
      </c>
      <c r="G154">
        <v>2</v>
      </c>
      <c r="H154">
        <v>93.905799999999999</v>
      </c>
      <c r="I154">
        <v>281.71699999999998</v>
      </c>
      <c r="J154">
        <v>1</v>
      </c>
      <c r="K154">
        <v>-122.7809</v>
      </c>
      <c r="L154">
        <v>49.160679999999999</v>
      </c>
      <c r="M154" t="s">
        <v>23</v>
      </c>
      <c r="N154" t="s">
        <v>16</v>
      </c>
    </row>
    <row r="155" spans="1:14" x14ac:dyDescent="0.25">
      <c r="A155">
        <v>12863301</v>
      </c>
      <c r="B155">
        <v>0</v>
      </c>
      <c r="C155">
        <v>1</v>
      </c>
      <c r="D155" t="s">
        <v>145</v>
      </c>
      <c r="E155">
        <v>4.1666700000000001E-2</v>
      </c>
      <c r="F155">
        <v>2</v>
      </c>
      <c r="G155">
        <v>6</v>
      </c>
      <c r="H155">
        <v>176.57900000000001</v>
      </c>
      <c r="I155">
        <v>176.57900000000001</v>
      </c>
      <c r="J155">
        <v>0</v>
      </c>
      <c r="K155">
        <v>-122.90161000000001</v>
      </c>
      <c r="L155">
        <v>49.184260000000002</v>
      </c>
      <c r="M155" t="s">
        <v>15</v>
      </c>
      <c r="N155" t="s">
        <v>16</v>
      </c>
    </row>
    <row r="156" spans="1:14" x14ac:dyDescent="0.25">
      <c r="A156">
        <v>12117192</v>
      </c>
      <c r="B156">
        <v>0</v>
      </c>
      <c r="C156">
        <v>1</v>
      </c>
      <c r="D156" t="s">
        <v>79</v>
      </c>
      <c r="E156">
        <v>9.0909100000000007E-2</v>
      </c>
      <c r="F156">
        <v>2</v>
      </c>
      <c r="G156">
        <v>6</v>
      </c>
      <c r="H156">
        <v>168.49100000000001</v>
      </c>
      <c r="I156">
        <v>168.49100000000001</v>
      </c>
      <c r="J156">
        <v>0</v>
      </c>
      <c r="K156">
        <v>-122.77736</v>
      </c>
      <c r="L156">
        <v>49.178809999999999</v>
      </c>
      <c r="M156" t="s">
        <v>18</v>
      </c>
      <c r="N156" t="s">
        <v>16</v>
      </c>
    </row>
    <row r="157" spans="1:14" hidden="1" x14ac:dyDescent="0.25">
      <c r="A157">
        <v>10199736</v>
      </c>
      <c r="B157">
        <v>10</v>
      </c>
      <c r="C157">
        <v>1.5</v>
      </c>
      <c r="D157" t="s">
        <v>168</v>
      </c>
      <c r="E157">
        <v>0.5</v>
      </c>
      <c r="F157">
        <v>2</v>
      </c>
      <c r="G157">
        <v>4</v>
      </c>
      <c r="H157">
        <v>125.357</v>
      </c>
      <c r="I157">
        <v>125.357</v>
      </c>
      <c r="J157">
        <v>5</v>
      </c>
      <c r="K157">
        <v>-122.83427</v>
      </c>
      <c r="L157">
        <v>49.172919999999998</v>
      </c>
      <c r="M157" t="s">
        <v>18</v>
      </c>
      <c r="N157" t="s">
        <v>16</v>
      </c>
    </row>
    <row r="158" spans="1:14" hidden="1" x14ac:dyDescent="0.25"/>
    <row r="159" spans="1:14" hidden="1" x14ac:dyDescent="0.25"/>
    <row r="160" spans="1:14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</sheetData>
  <autoFilter ref="A1:N453">
    <filterColumn colId="2">
      <filters>
        <filter val="1"/>
      </filters>
    </filterColumn>
    <sortState ref="A2:N453">
      <sortCondition descending="1" ref="I1:I453"/>
    </sortState>
  </autoFilter>
  <sortState ref="A2:N454">
    <sortCondition descending="1" ref="I2:I454"/>
    <sortCondition descending="1" ref="B2:B45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C7" sqref="C7:C9"/>
    </sheetView>
  </sheetViews>
  <sheetFormatPr defaultRowHeight="15" x14ac:dyDescent="0.25"/>
  <cols>
    <col min="1" max="1" width="13.7109375" bestFit="1" customWidth="1"/>
    <col min="2" max="2" width="14" bestFit="1" customWidth="1"/>
    <col min="3" max="3" width="11.85546875" bestFit="1" customWidth="1"/>
    <col min="4" max="4" width="8" bestFit="1" customWidth="1"/>
    <col min="5" max="5" width="6" bestFit="1" customWidth="1"/>
    <col min="6" max="6" width="8" bestFit="1" customWidth="1"/>
    <col min="7" max="7" width="13.7109375" bestFit="1" customWidth="1"/>
    <col min="8" max="37" width="8" bestFit="1" customWidth="1"/>
    <col min="38" max="38" width="7" bestFit="1" customWidth="1"/>
    <col min="39" max="53" width="8" bestFit="1" customWidth="1"/>
    <col min="54" max="54" width="7" bestFit="1" customWidth="1"/>
    <col min="55" max="67" width="8" bestFit="1" customWidth="1"/>
    <col min="68" max="68" width="7" bestFit="1" customWidth="1"/>
    <col min="69" max="72" width="8" bestFit="1" customWidth="1"/>
    <col min="73" max="73" width="7" bestFit="1" customWidth="1"/>
    <col min="74" max="98" width="8" bestFit="1" customWidth="1"/>
    <col min="99" max="99" width="7" bestFit="1" customWidth="1"/>
    <col min="100" max="111" width="8" bestFit="1" customWidth="1"/>
    <col min="112" max="112" width="11.28515625" bestFit="1" customWidth="1"/>
  </cols>
  <sheetData>
    <row r="3" spans="1:8" x14ac:dyDescent="0.25">
      <c r="A3" s="3" t="s">
        <v>184</v>
      </c>
      <c r="B3" t="s">
        <v>186</v>
      </c>
      <c r="C3" t="s">
        <v>187</v>
      </c>
    </row>
    <row r="4" spans="1:8" x14ac:dyDescent="0.25">
      <c r="A4" s="4" t="s">
        <v>21</v>
      </c>
      <c r="B4" s="2">
        <v>129.55385454545456</v>
      </c>
      <c r="C4" s="7">
        <v>11</v>
      </c>
      <c r="G4" s="6" t="s">
        <v>30</v>
      </c>
      <c r="H4" s="2">
        <v>215.33199999999999</v>
      </c>
    </row>
    <row r="5" spans="1:8" x14ac:dyDescent="0.25">
      <c r="A5" s="4" t="s">
        <v>23</v>
      </c>
      <c r="B5" s="2">
        <v>183.86850000000001</v>
      </c>
      <c r="C5" s="7">
        <v>2</v>
      </c>
      <c r="G5" s="6" t="s">
        <v>23</v>
      </c>
      <c r="H5" s="2">
        <v>183.86850000000001</v>
      </c>
    </row>
    <row r="6" spans="1:8" x14ac:dyDescent="0.25">
      <c r="A6" s="4" t="s">
        <v>103</v>
      </c>
      <c r="B6" s="2">
        <v>101.64400000000001</v>
      </c>
      <c r="C6" s="7">
        <v>1</v>
      </c>
      <c r="G6" s="6" t="s">
        <v>21</v>
      </c>
      <c r="H6" s="2">
        <v>129.55385454545456</v>
      </c>
    </row>
    <row r="7" spans="1:8" x14ac:dyDescent="0.25">
      <c r="A7" s="4" t="s">
        <v>18</v>
      </c>
      <c r="B7" s="2">
        <v>112.88410999999999</v>
      </c>
      <c r="C7" s="7">
        <v>60</v>
      </c>
      <c r="G7" s="6" t="s">
        <v>24</v>
      </c>
      <c r="H7" s="2">
        <v>127.291</v>
      </c>
    </row>
    <row r="8" spans="1:8" x14ac:dyDescent="0.25">
      <c r="A8" s="4" t="s">
        <v>44</v>
      </c>
      <c r="B8" s="2">
        <v>85.92165</v>
      </c>
      <c r="C8" s="7">
        <v>2</v>
      </c>
      <c r="G8" s="6" t="s">
        <v>18</v>
      </c>
      <c r="H8" s="2">
        <v>112.88410999999999</v>
      </c>
    </row>
    <row r="9" spans="1:8" x14ac:dyDescent="0.25">
      <c r="A9" s="4" t="s">
        <v>15</v>
      </c>
      <c r="B9" s="2">
        <v>107.91240322580646</v>
      </c>
      <c r="C9" s="7">
        <v>31</v>
      </c>
      <c r="G9" s="6" t="s">
        <v>15</v>
      </c>
      <c r="H9" s="2">
        <v>107.91240322580646</v>
      </c>
    </row>
    <row r="10" spans="1:8" x14ac:dyDescent="0.25">
      <c r="A10" s="4" t="s">
        <v>30</v>
      </c>
      <c r="B10" s="2">
        <v>215.33199999999999</v>
      </c>
      <c r="C10" s="7">
        <v>2</v>
      </c>
      <c r="G10" s="6" t="s">
        <v>103</v>
      </c>
      <c r="H10" s="2">
        <v>101.64400000000001</v>
      </c>
    </row>
    <row r="11" spans="1:8" x14ac:dyDescent="0.25">
      <c r="A11" s="4" t="s">
        <v>24</v>
      </c>
      <c r="B11" s="2">
        <v>127.291</v>
      </c>
      <c r="C11" s="7">
        <v>1</v>
      </c>
      <c r="G11" s="6" t="s">
        <v>44</v>
      </c>
      <c r="H11" s="2">
        <v>85.92165</v>
      </c>
    </row>
    <row r="12" spans="1:8" x14ac:dyDescent="0.25">
      <c r="A12" s="4" t="s">
        <v>51</v>
      </c>
      <c r="B12" s="2">
        <v>56.371099999999998</v>
      </c>
      <c r="C12" s="7">
        <v>1</v>
      </c>
      <c r="G12" s="6" t="s">
        <v>51</v>
      </c>
      <c r="H12" s="2">
        <v>56.371099999999998</v>
      </c>
    </row>
    <row r="13" spans="1:8" x14ac:dyDescent="0.25">
      <c r="A13" s="4" t="s">
        <v>185</v>
      </c>
      <c r="B13" s="5">
        <v>115.30607117117117</v>
      </c>
      <c r="C13" s="5">
        <v>111</v>
      </c>
    </row>
  </sheetData>
  <sortState ref="G4:H12">
    <sortCondition descending="1" ref="H4:H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I12" sqref="I12"/>
    </sheetView>
  </sheetViews>
  <sheetFormatPr defaultRowHeight="15" x14ac:dyDescent="0.25"/>
  <cols>
    <col min="1" max="1" width="10" bestFit="1" customWidth="1"/>
    <col min="2" max="2" width="6.140625" bestFit="1" customWidth="1"/>
    <col min="3" max="3" width="10.5703125" bestFit="1" customWidth="1"/>
    <col min="4" max="4" width="74" bestFit="1" customWidth="1"/>
    <col min="5" max="6" width="10" bestFit="1" customWidth="1"/>
    <col min="7" max="7" width="14.42578125" bestFit="1" customWidth="1"/>
    <col min="8" max="8" width="8" bestFit="1" customWidth="1"/>
    <col min="9" max="9" width="8.42578125" bestFit="1" customWidth="1"/>
    <col min="10" max="10" width="8" bestFit="1" customWidth="1"/>
    <col min="11" max="11" width="12.7109375" bestFit="1" customWidth="1"/>
    <col min="12" max="12" width="12" bestFit="1" customWidth="1"/>
    <col min="13" max="13" width="13.85546875" bestFit="1" customWidth="1"/>
    <col min="14" max="14" width="15.7109375" bestFit="1" customWidth="1"/>
  </cols>
  <sheetData>
    <row r="1" spans="1:14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</row>
    <row r="2" spans="1:14" x14ac:dyDescent="0.25">
      <c r="A2">
        <v>5153139</v>
      </c>
      <c r="B2">
        <v>10</v>
      </c>
      <c r="C2">
        <v>1</v>
      </c>
      <c r="D2" t="s">
        <v>159</v>
      </c>
      <c r="E2">
        <v>0.77729300000000001</v>
      </c>
      <c r="F2">
        <v>2</v>
      </c>
      <c r="G2">
        <v>6</v>
      </c>
      <c r="H2">
        <v>156.97300000000001</v>
      </c>
      <c r="I2">
        <v>27941.200000000001</v>
      </c>
      <c r="J2">
        <v>57</v>
      </c>
      <c r="K2">
        <v>-122.81804</v>
      </c>
      <c r="L2">
        <v>49.13823</v>
      </c>
      <c r="M2" t="s">
        <v>18</v>
      </c>
      <c r="N2" t="s">
        <v>16</v>
      </c>
    </row>
    <row r="3" spans="1:14" x14ac:dyDescent="0.25">
      <c r="A3">
        <v>101811124</v>
      </c>
      <c r="B3">
        <v>10</v>
      </c>
      <c r="C3">
        <v>1</v>
      </c>
      <c r="D3" t="s">
        <v>34</v>
      </c>
      <c r="E3">
        <v>0.36879400000000001</v>
      </c>
      <c r="F3">
        <v>2</v>
      </c>
      <c r="G3">
        <v>6</v>
      </c>
      <c r="H3">
        <v>262.32799999999997</v>
      </c>
      <c r="I3">
        <v>27282.1</v>
      </c>
      <c r="J3">
        <v>13</v>
      </c>
      <c r="K3">
        <v>-122.77646059999999</v>
      </c>
      <c r="L3">
        <v>49.204298199999997</v>
      </c>
      <c r="M3" t="s">
        <v>15</v>
      </c>
      <c r="N3" t="s">
        <v>16</v>
      </c>
    </row>
    <row r="4" spans="1:14" x14ac:dyDescent="0.25">
      <c r="A4">
        <v>9614041</v>
      </c>
      <c r="B4">
        <v>7.7</v>
      </c>
      <c r="C4">
        <v>1</v>
      </c>
      <c r="D4" t="s">
        <v>170</v>
      </c>
      <c r="E4">
        <v>0.40612999999999999</v>
      </c>
      <c r="F4">
        <v>2</v>
      </c>
      <c r="G4">
        <v>4</v>
      </c>
      <c r="H4">
        <v>256.19600000000003</v>
      </c>
      <c r="I4">
        <v>27156.7</v>
      </c>
      <c r="J4">
        <v>7</v>
      </c>
      <c r="K4">
        <v>-122.84206</v>
      </c>
      <c r="L4">
        <v>49.200130000000001</v>
      </c>
      <c r="M4" t="s">
        <v>23</v>
      </c>
      <c r="N4" t="s">
        <v>16</v>
      </c>
    </row>
    <row r="5" spans="1:14" x14ac:dyDescent="0.25">
      <c r="A5">
        <v>9692478</v>
      </c>
      <c r="B5">
        <v>9.3000000000000007</v>
      </c>
      <c r="C5">
        <v>1</v>
      </c>
      <c r="D5" t="s">
        <v>83</v>
      </c>
      <c r="E5">
        <v>0.90443700000000005</v>
      </c>
      <c r="F5">
        <v>2</v>
      </c>
      <c r="G5">
        <v>8</v>
      </c>
      <c r="H5">
        <v>95.779300000000006</v>
      </c>
      <c r="I5">
        <v>25381.5</v>
      </c>
      <c r="J5">
        <v>89</v>
      </c>
      <c r="K5">
        <v>-122.86535000000001</v>
      </c>
      <c r="L5">
        <v>49.204520000000002</v>
      </c>
      <c r="M5" t="s">
        <v>15</v>
      </c>
      <c r="N5" t="s">
        <v>16</v>
      </c>
    </row>
    <row r="6" spans="1:14" x14ac:dyDescent="0.25">
      <c r="A6">
        <v>7431552</v>
      </c>
      <c r="B6">
        <v>8.6999999999999993</v>
      </c>
      <c r="C6">
        <v>1</v>
      </c>
      <c r="D6" t="s">
        <v>139</v>
      </c>
      <c r="E6">
        <v>0.66903900000000005</v>
      </c>
      <c r="F6">
        <v>2</v>
      </c>
      <c r="G6">
        <v>4</v>
      </c>
      <c r="H6">
        <v>126.79900000000001</v>
      </c>
      <c r="I6">
        <v>23838.1</v>
      </c>
      <c r="J6">
        <v>18</v>
      </c>
      <c r="K6">
        <v>-122.80553</v>
      </c>
      <c r="L6">
        <v>49.165790000000001</v>
      </c>
      <c r="M6" t="s">
        <v>15</v>
      </c>
      <c r="N6" t="s">
        <v>16</v>
      </c>
    </row>
    <row r="7" spans="1:14" x14ac:dyDescent="0.25">
      <c r="A7">
        <v>5764956</v>
      </c>
      <c r="B7">
        <v>10</v>
      </c>
      <c r="C7">
        <v>1</v>
      </c>
      <c r="D7" t="s">
        <v>142</v>
      </c>
      <c r="E7">
        <v>0.63725500000000002</v>
      </c>
      <c r="F7">
        <v>2</v>
      </c>
      <c r="G7">
        <v>4</v>
      </c>
      <c r="H7">
        <v>121.715</v>
      </c>
      <c r="I7">
        <v>23734.400000000001</v>
      </c>
      <c r="J7">
        <v>115</v>
      </c>
      <c r="K7">
        <v>-122.74579</v>
      </c>
      <c r="L7">
        <v>49.005980000000001</v>
      </c>
      <c r="M7" t="s">
        <v>18</v>
      </c>
      <c r="N7" t="s">
        <v>16</v>
      </c>
    </row>
    <row r="8" spans="1:14" x14ac:dyDescent="0.25">
      <c r="A8">
        <v>2927743</v>
      </c>
      <c r="B8">
        <v>9.8000000000000007</v>
      </c>
      <c r="C8">
        <v>1</v>
      </c>
      <c r="D8" t="s">
        <v>116</v>
      </c>
      <c r="E8">
        <v>0.456395</v>
      </c>
      <c r="F8">
        <v>2</v>
      </c>
      <c r="G8">
        <v>6</v>
      </c>
      <c r="H8">
        <v>146.21199999999999</v>
      </c>
      <c r="I8">
        <v>22955.200000000001</v>
      </c>
      <c r="J8">
        <v>32</v>
      </c>
      <c r="K8">
        <v>-122.78447</v>
      </c>
      <c r="L8">
        <v>49.21152</v>
      </c>
      <c r="M8" t="s">
        <v>15</v>
      </c>
      <c r="N8" t="s">
        <v>16</v>
      </c>
    </row>
    <row r="9" spans="1:14" x14ac:dyDescent="0.25">
      <c r="A9">
        <v>5719282</v>
      </c>
      <c r="B9">
        <v>9.3000000000000007</v>
      </c>
      <c r="C9">
        <v>1</v>
      </c>
      <c r="D9" t="s">
        <v>153</v>
      </c>
      <c r="E9">
        <v>0.83679499999999996</v>
      </c>
      <c r="F9">
        <v>2</v>
      </c>
      <c r="G9">
        <v>4</v>
      </c>
      <c r="H9">
        <v>80.082300000000004</v>
      </c>
      <c r="I9">
        <v>22583.200000000001</v>
      </c>
      <c r="J9">
        <v>154</v>
      </c>
      <c r="K9">
        <v>-122.86279</v>
      </c>
      <c r="L9">
        <v>49.111339999999998</v>
      </c>
      <c r="M9" t="s">
        <v>18</v>
      </c>
      <c r="N9" t="s">
        <v>16</v>
      </c>
    </row>
    <row r="10" spans="1:14" x14ac:dyDescent="0.25">
      <c r="A10">
        <v>5297182</v>
      </c>
      <c r="B10">
        <v>10</v>
      </c>
      <c r="C10">
        <v>1</v>
      </c>
      <c r="D10" t="s">
        <v>43</v>
      </c>
      <c r="E10">
        <v>0.91272699999999996</v>
      </c>
      <c r="F10">
        <v>2</v>
      </c>
      <c r="G10">
        <v>6</v>
      </c>
      <c r="H10">
        <v>89.317800000000005</v>
      </c>
      <c r="I10">
        <v>22418.799999999999</v>
      </c>
      <c r="J10">
        <v>57</v>
      </c>
      <c r="K10">
        <v>-122.75614</v>
      </c>
      <c r="L10">
        <v>49.154470000000003</v>
      </c>
      <c r="M10" t="s">
        <v>18</v>
      </c>
      <c r="N10" t="s">
        <v>16</v>
      </c>
    </row>
    <row r="11" spans="1:14" x14ac:dyDescent="0.25">
      <c r="A11">
        <v>3695506</v>
      </c>
      <c r="B11">
        <v>9.5</v>
      </c>
      <c r="C11">
        <v>1</v>
      </c>
      <c r="D11" t="s">
        <v>19</v>
      </c>
      <c r="E11">
        <v>0.655949</v>
      </c>
      <c r="F11">
        <v>2</v>
      </c>
      <c r="G11">
        <v>4</v>
      </c>
      <c r="H11">
        <v>106.771</v>
      </c>
      <c r="I11">
        <v>21781.200000000001</v>
      </c>
      <c r="J11">
        <v>75</v>
      </c>
      <c r="K11">
        <v>-122.69784</v>
      </c>
      <c r="L11">
        <v>49.129809999999999</v>
      </c>
      <c r="M11" t="s">
        <v>18</v>
      </c>
      <c r="N11" t="s">
        <v>16</v>
      </c>
    </row>
    <row r="12" spans="1:14" x14ac:dyDescent="0.25">
      <c r="A12">
        <v>2817325</v>
      </c>
      <c r="B12">
        <v>8.5</v>
      </c>
      <c r="C12">
        <v>1</v>
      </c>
      <c r="D12" t="s">
        <v>90</v>
      </c>
      <c r="E12">
        <v>0.85049799999999998</v>
      </c>
      <c r="F12">
        <v>2</v>
      </c>
      <c r="G12">
        <v>10</v>
      </c>
      <c r="H12">
        <v>84.898499999999999</v>
      </c>
      <c r="I12">
        <v>21734</v>
      </c>
      <c r="J12">
        <v>66</v>
      </c>
      <c r="K12">
        <v>-122.81541</v>
      </c>
      <c r="L12">
        <v>49.20138</v>
      </c>
      <c r="M12" t="s">
        <v>18</v>
      </c>
      <c r="N12" t="s">
        <v>16</v>
      </c>
    </row>
    <row r="13" spans="1:14" x14ac:dyDescent="0.25">
      <c r="A13">
        <v>9330893</v>
      </c>
      <c r="B13">
        <v>9.6999999999999993</v>
      </c>
      <c r="C13">
        <v>1</v>
      </c>
      <c r="D13" t="s">
        <v>143</v>
      </c>
      <c r="E13">
        <v>0.62616799999999995</v>
      </c>
      <c r="F13">
        <v>2</v>
      </c>
      <c r="G13">
        <v>6</v>
      </c>
      <c r="H13">
        <v>158.94499999999999</v>
      </c>
      <c r="I13">
        <v>21298.6</v>
      </c>
      <c r="J13">
        <v>15</v>
      </c>
      <c r="K13">
        <v>-122.7955</v>
      </c>
      <c r="L13">
        <v>49.147750000000002</v>
      </c>
      <c r="M13" t="s">
        <v>21</v>
      </c>
      <c r="N13" t="s">
        <v>16</v>
      </c>
    </row>
    <row r="14" spans="1:14" x14ac:dyDescent="0.25">
      <c r="A14">
        <v>4820202</v>
      </c>
      <c r="B14">
        <v>9.6999999999999993</v>
      </c>
      <c r="C14">
        <v>1</v>
      </c>
      <c r="D14" t="s">
        <v>93</v>
      </c>
      <c r="E14">
        <v>0.77377099999999999</v>
      </c>
      <c r="F14">
        <v>2</v>
      </c>
      <c r="G14">
        <v>4</v>
      </c>
      <c r="H14">
        <v>88.866299999999995</v>
      </c>
      <c r="I14">
        <v>20972.400000000001</v>
      </c>
      <c r="J14">
        <v>64</v>
      </c>
      <c r="K14">
        <v>-122.8459</v>
      </c>
      <c r="L14">
        <v>49.125349999999997</v>
      </c>
      <c r="M14" t="s">
        <v>18</v>
      </c>
      <c r="N14" t="s">
        <v>16</v>
      </c>
    </row>
    <row r="15" spans="1:14" x14ac:dyDescent="0.25">
      <c r="A15">
        <v>10811210</v>
      </c>
      <c r="B15">
        <v>10</v>
      </c>
      <c r="C15">
        <v>1</v>
      </c>
      <c r="D15" t="s">
        <v>114</v>
      </c>
      <c r="E15">
        <v>0.82587100000000002</v>
      </c>
      <c r="F15">
        <v>2</v>
      </c>
      <c r="G15">
        <v>4</v>
      </c>
      <c r="H15">
        <v>125.46299999999999</v>
      </c>
      <c r="I15">
        <v>20826.900000000001</v>
      </c>
      <c r="J15">
        <v>29</v>
      </c>
      <c r="K15">
        <v>-122.77431</v>
      </c>
      <c r="L15">
        <v>49.048380000000002</v>
      </c>
      <c r="M15" t="s">
        <v>18</v>
      </c>
      <c r="N15" t="s">
        <v>16</v>
      </c>
    </row>
    <row r="16" spans="1:14" x14ac:dyDescent="0.25">
      <c r="A16">
        <v>9656597</v>
      </c>
      <c r="B16">
        <v>10</v>
      </c>
      <c r="C16">
        <v>1</v>
      </c>
      <c r="D16" t="s">
        <v>173</v>
      </c>
      <c r="E16">
        <v>0.92307700000000004</v>
      </c>
      <c r="F16">
        <v>2</v>
      </c>
      <c r="G16">
        <v>6</v>
      </c>
      <c r="H16">
        <v>156.28800000000001</v>
      </c>
      <c r="I16">
        <v>20630.099999999999</v>
      </c>
      <c r="J16">
        <v>43</v>
      </c>
      <c r="K16">
        <v>-122.78232</v>
      </c>
      <c r="L16">
        <v>49.054600000000001</v>
      </c>
      <c r="M16" t="s">
        <v>18</v>
      </c>
      <c r="N16" t="s">
        <v>16</v>
      </c>
    </row>
    <row r="17" spans="1:14" x14ac:dyDescent="0.25">
      <c r="A17">
        <v>3965994</v>
      </c>
      <c r="B17">
        <v>8.8000000000000007</v>
      </c>
      <c r="C17">
        <v>1</v>
      </c>
      <c r="D17" t="s">
        <v>105</v>
      </c>
      <c r="E17">
        <v>0.75261299999999998</v>
      </c>
      <c r="F17">
        <v>2</v>
      </c>
      <c r="G17">
        <v>4</v>
      </c>
      <c r="H17">
        <v>93.425299999999993</v>
      </c>
      <c r="I17">
        <v>20179.900000000001</v>
      </c>
      <c r="J17">
        <v>110</v>
      </c>
      <c r="K17">
        <v>-122.80665</v>
      </c>
      <c r="L17">
        <v>49.203560000000003</v>
      </c>
      <c r="M17" t="s">
        <v>18</v>
      </c>
      <c r="N17" t="s">
        <v>16</v>
      </c>
    </row>
    <row r="18" spans="1:14" x14ac:dyDescent="0.25">
      <c r="A18">
        <v>5966377</v>
      </c>
      <c r="B18">
        <v>8</v>
      </c>
      <c r="C18">
        <v>1</v>
      </c>
      <c r="D18" t="s">
        <v>149</v>
      </c>
      <c r="E18">
        <v>0.913462</v>
      </c>
      <c r="F18">
        <v>2</v>
      </c>
      <c r="G18">
        <v>4</v>
      </c>
      <c r="H18">
        <v>210.98699999999999</v>
      </c>
      <c r="I18">
        <v>20043.7</v>
      </c>
      <c r="J18">
        <v>1</v>
      </c>
      <c r="K18">
        <v>-122.78937000000001</v>
      </c>
      <c r="L18">
        <v>49.033340000000003</v>
      </c>
      <c r="M18" t="s">
        <v>18</v>
      </c>
      <c r="N18" t="s">
        <v>16</v>
      </c>
    </row>
    <row r="19" spans="1:14" x14ac:dyDescent="0.25">
      <c r="A19">
        <v>9395316</v>
      </c>
      <c r="B19">
        <v>9.5</v>
      </c>
      <c r="C19">
        <v>1</v>
      </c>
      <c r="D19" t="s">
        <v>102</v>
      </c>
      <c r="E19">
        <v>0.75903600000000004</v>
      </c>
      <c r="F19">
        <v>2</v>
      </c>
      <c r="G19">
        <v>6</v>
      </c>
      <c r="H19">
        <v>101.64400000000001</v>
      </c>
      <c r="I19">
        <v>19210.7</v>
      </c>
      <c r="J19">
        <v>25</v>
      </c>
      <c r="K19">
        <v>-122.68174</v>
      </c>
      <c r="L19">
        <v>49.031959999999998</v>
      </c>
      <c r="M19" t="s">
        <v>103</v>
      </c>
      <c r="N19" t="s">
        <v>16</v>
      </c>
    </row>
    <row r="20" spans="1:14" x14ac:dyDescent="0.25">
      <c r="A20">
        <v>9506400</v>
      </c>
      <c r="B20">
        <v>9.1999999999999993</v>
      </c>
      <c r="C20">
        <v>1</v>
      </c>
      <c r="D20" t="s">
        <v>172</v>
      </c>
      <c r="E20">
        <v>0.51379300000000006</v>
      </c>
      <c r="F20">
        <v>2</v>
      </c>
      <c r="G20">
        <v>4</v>
      </c>
      <c r="H20">
        <v>127.845</v>
      </c>
      <c r="I20">
        <v>19048.900000000001</v>
      </c>
      <c r="J20">
        <v>19</v>
      </c>
      <c r="K20">
        <v>-122.83265</v>
      </c>
      <c r="L20">
        <v>49.133969999999998</v>
      </c>
      <c r="M20" t="s">
        <v>18</v>
      </c>
      <c r="N20" t="s">
        <v>16</v>
      </c>
    </row>
    <row r="21" spans="1:14" x14ac:dyDescent="0.25">
      <c r="A21">
        <v>5709439</v>
      </c>
      <c r="B21">
        <v>9.3000000000000007</v>
      </c>
      <c r="C21">
        <v>1</v>
      </c>
      <c r="D21" t="s">
        <v>69</v>
      </c>
      <c r="E21">
        <v>0.72156900000000002</v>
      </c>
      <c r="F21">
        <v>2</v>
      </c>
      <c r="G21">
        <v>6</v>
      </c>
      <c r="H21">
        <v>101.08</v>
      </c>
      <c r="I21">
        <v>18598.7</v>
      </c>
      <c r="J21">
        <v>65</v>
      </c>
      <c r="K21">
        <v>-122.79483</v>
      </c>
      <c r="L21">
        <v>49.12556</v>
      </c>
      <c r="M21" t="s">
        <v>21</v>
      </c>
      <c r="N21" t="s">
        <v>16</v>
      </c>
    </row>
    <row r="22" spans="1:14" x14ac:dyDescent="0.25">
      <c r="A22">
        <v>4671420</v>
      </c>
      <c r="B22">
        <v>9.6999999999999993</v>
      </c>
      <c r="C22">
        <v>1</v>
      </c>
      <c r="D22" t="s">
        <v>156</v>
      </c>
      <c r="E22">
        <v>0.87543300000000002</v>
      </c>
      <c r="F22">
        <v>2</v>
      </c>
      <c r="G22">
        <v>4</v>
      </c>
      <c r="H22">
        <v>73.193100000000001</v>
      </c>
      <c r="I22">
        <v>18517.900000000001</v>
      </c>
      <c r="J22">
        <v>57</v>
      </c>
      <c r="K22">
        <v>-122.6827</v>
      </c>
      <c r="L22">
        <v>49.132480000000001</v>
      </c>
      <c r="M22" t="s">
        <v>15</v>
      </c>
      <c r="N22" t="s">
        <v>16</v>
      </c>
    </row>
    <row r="23" spans="1:14" x14ac:dyDescent="0.25">
      <c r="A23">
        <v>2412445</v>
      </c>
      <c r="B23">
        <v>10</v>
      </c>
      <c r="C23">
        <v>1</v>
      </c>
      <c r="D23" t="s">
        <v>84</v>
      </c>
      <c r="E23">
        <v>0.71502600000000005</v>
      </c>
      <c r="F23">
        <v>2</v>
      </c>
      <c r="G23">
        <v>4</v>
      </c>
      <c r="H23">
        <v>133.40600000000001</v>
      </c>
      <c r="I23">
        <v>18410</v>
      </c>
      <c r="J23">
        <v>4</v>
      </c>
      <c r="K23">
        <v>-122.76688</v>
      </c>
      <c r="L23">
        <v>49.174390000000002</v>
      </c>
      <c r="M23" t="s">
        <v>21</v>
      </c>
      <c r="N23" t="s">
        <v>16</v>
      </c>
    </row>
    <row r="24" spans="1:14" x14ac:dyDescent="0.25">
      <c r="A24">
        <v>6408164</v>
      </c>
      <c r="B24">
        <v>9.1999999999999993</v>
      </c>
      <c r="C24">
        <v>1</v>
      </c>
      <c r="D24" t="s">
        <v>14</v>
      </c>
      <c r="E24">
        <v>0.77142900000000003</v>
      </c>
      <c r="F24">
        <v>2</v>
      </c>
      <c r="G24">
        <v>6</v>
      </c>
      <c r="H24">
        <v>97.286299999999997</v>
      </c>
      <c r="I24">
        <v>18387.099999999999</v>
      </c>
      <c r="J24">
        <v>102</v>
      </c>
      <c r="K24">
        <v>-122.74459</v>
      </c>
      <c r="L24">
        <v>49.005279999999999</v>
      </c>
      <c r="M24" t="s">
        <v>15</v>
      </c>
      <c r="N24" t="s">
        <v>16</v>
      </c>
    </row>
    <row r="25" spans="1:14" x14ac:dyDescent="0.25">
      <c r="A25">
        <v>7220261</v>
      </c>
      <c r="B25">
        <v>9.5</v>
      </c>
      <c r="C25">
        <v>1</v>
      </c>
      <c r="D25" t="s">
        <v>62</v>
      </c>
      <c r="E25">
        <v>0.72331999999999996</v>
      </c>
      <c r="F25">
        <v>2</v>
      </c>
      <c r="G25">
        <v>4</v>
      </c>
      <c r="H25">
        <v>100.373</v>
      </c>
      <c r="I25">
        <v>18368.2</v>
      </c>
      <c r="J25">
        <v>35</v>
      </c>
      <c r="K25">
        <v>-122.86389</v>
      </c>
      <c r="L25">
        <v>49.189869999999999</v>
      </c>
      <c r="M25" t="s">
        <v>18</v>
      </c>
      <c r="N25" t="s">
        <v>16</v>
      </c>
    </row>
    <row r="26" spans="1:14" x14ac:dyDescent="0.25">
      <c r="A26">
        <v>9323050</v>
      </c>
      <c r="B26">
        <v>9</v>
      </c>
      <c r="C26">
        <v>1</v>
      </c>
      <c r="D26" t="s">
        <v>66</v>
      </c>
      <c r="E26">
        <v>0.33458599999999999</v>
      </c>
      <c r="F26">
        <v>2</v>
      </c>
      <c r="G26">
        <v>4</v>
      </c>
      <c r="H26">
        <v>205.99100000000001</v>
      </c>
      <c r="I26">
        <v>18333.2</v>
      </c>
      <c r="J26">
        <v>12</v>
      </c>
      <c r="K26">
        <v>-122.83522000000001</v>
      </c>
      <c r="L26">
        <v>49.038719999999998</v>
      </c>
      <c r="M26" t="s">
        <v>15</v>
      </c>
      <c r="N26" t="s">
        <v>16</v>
      </c>
    </row>
    <row r="27" spans="1:14" x14ac:dyDescent="0.25">
      <c r="A27">
        <v>3784173</v>
      </c>
      <c r="B27">
        <v>10</v>
      </c>
      <c r="C27">
        <v>1</v>
      </c>
      <c r="D27" t="s">
        <v>112</v>
      </c>
      <c r="E27">
        <v>0.48971199999999998</v>
      </c>
      <c r="F27">
        <v>2</v>
      </c>
      <c r="G27">
        <v>4</v>
      </c>
      <c r="H27">
        <v>153.69800000000001</v>
      </c>
      <c r="I27">
        <v>18290.099999999999</v>
      </c>
      <c r="J27">
        <v>79</v>
      </c>
      <c r="K27">
        <v>-122.74369</v>
      </c>
      <c r="L27">
        <v>49.007860000000001</v>
      </c>
      <c r="M27" t="s">
        <v>18</v>
      </c>
      <c r="N27" t="s">
        <v>16</v>
      </c>
    </row>
    <row r="28" spans="1:14" x14ac:dyDescent="0.25">
      <c r="A28">
        <v>3674909</v>
      </c>
      <c r="B28">
        <v>9.1999999999999993</v>
      </c>
      <c r="C28">
        <v>1</v>
      </c>
      <c r="D28" t="s">
        <v>99</v>
      </c>
      <c r="E28">
        <v>0.66666700000000001</v>
      </c>
      <c r="F28">
        <v>2</v>
      </c>
      <c r="G28">
        <v>5</v>
      </c>
      <c r="H28">
        <v>90.420199999999994</v>
      </c>
      <c r="I28">
        <v>17903.2</v>
      </c>
      <c r="J28">
        <v>24</v>
      </c>
      <c r="K28">
        <v>-122.76515999999999</v>
      </c>
      <c r="L28">
        <v>49.199219999999997</v>
      </c>
      <c r="M28" t="s">
        <v>18</v>
      </c>
      <c r="N28" t="s">
        <v>16</v>
      </c>
    </row>
    <row r="29" spans="1:14" x14ac:dyDescent="0.25">
      <c r="A29">
        <v>4651623</v>
      </c>
      <c r="B29">
        <v>9.9</v>
      </c>
      <c r="C29">
        <v>1</v>
      </c>
      <c r="D29" t="s">
        <v>133</v>
      </c>
      <c r="E29">
        <v>0.54166700000000001</v>
      </c>
      <c r="F29">
        <v>2</v>
      </c>
      <c r="G29">
        <v>4</v>
      </c>
      <c r="H29">
        <v>114.47</v>
      </c>
      <c r="I29">
        <v>17857.400000000001</v>
      </c>
      <c r="J29">
        <v>22</v>
      </c>
      <c r="K29">
        <v>-122.74498</v>
      </c>
      <c r="L29">
        <v>49.009610000000002</v>
      </c>
      <c r="M29" t="s">
        <v>18</v>
      </c>
      <c r="N29" t="s">
        <v>16</v>
      </c>
    </row>
    <row r="30" spans="1:14" x14ac:dyDescent="0.25">
      <c r="A30">
        <v>7097155</v>
      </c>
      <c r="B30">
        <v>9.8000000000000007</v>
      </c>
      <c r="C30">
        <v>1</v>
      </c>
      <c r="D30" t="s">
        <v>101</v>
      </c>
      <c r="E30">
        <v>0.74347799999999997</v>
      </c>
      <c r="F30">
        <v>2</v>
      </c>
      <c r="G30">
        <v>4</v>
      </c>
      <c r="H30">
        <v>103.877</v>
      </c>
      <c r="I30">
        <v>17763</v>
      </c>
      <c r="J30">
        <v>34</v>
      </c>
      <c r="K30">
        <v>-122.8387</v>
      </c>
      <c r="L30">
        <v>49.201259999999998</v>
      </c>
      <c r="M30" t="s">
        <v>18</v>
      </c>
      <c r="N30" t="s">
        <v>16</v>
      </c>
    </row>
    <row r="31" spans="1:14" x14ac:dyDescent="0.25">
      <c r="A31">
        <v>3966039</v>
      </c>
      <c r="B31">
        <v>9.4</v>
      </c>
      <c r="C31">
        <v>1</v>
      </c>
      <c r="D31" t="s">
        <v>140</v>
      </c>
      <c r="E31">
        <v>0.66412199999999999</v>
      </c>
      <c r="F31">
        <v>2</v>
      </c>
      <c r="G31">
        <v>5</v>
      </c>
      <c r="H31">
        <v>100.545</v>
      </c>
      <c r="I31">
        <v>17494.8</v>
      </c>
      <c r="J31">
        <v>69</v>
      </c>
      <c r="K31">
        <v>-122.81561000000001</v>
      </c>
      <c r="L31">
        <v>49.211440000000003</v>
      </c>
      <c r="M31" t="s">
        <v>15</v>
      </c>
      <c r="N31" t="s">
        <v>16</v>
      </c>
    </row>
    <row r="32" spans="1:14" x14ac:dyDescent="0.25">
      <c r="A32">
        <v>5461373</v>
      </c>
      <c r="B32">
        <v>9.6999999999999993</v>
      </c>
      <c r="C32">
        <v>1</v>
      </c>
      <c r="D32" t="s">
        <v>122</v>
      </c>
      <c r="E32">
        <v>0.77777799999999997</v>
      </c>
      <c r="F32">
        <v>2</v>
      </c>
      <c r="G32">
        <v>4</v>
      </c>
      <c r="H32">
        <v>92.118399999999994</v>
      </c>
      <c r="I32">
        <v>16765.599999999999</v>
      </c>
      <c r="J32">
        <v>46</v>
      </c>
      <c r="K32">
        <v>-122.75888</v>
      </c>
      <c r="L32">
        <v>49.106699999999996</v>
      </c>
      <c r="M32" t="s">
        <v>21</v>
      </c>
      <c r="N32" t="s">
        <v>16</v>
      </c>
    </row>
    <row r="33" spans="1:14" x14ac:dyDescent="0.25">
      <c r="A33">
        <v>8901109</v>
      </c>
      <c r="B33">
        <v>9.8000000000000007</v>
      </c>
      <c r="C33">
        <v>1</v>
      </c>
      <c r="D33" t="s">
        <v>134</v>
      </c>
      <c r="E33">
        <v>0.80788199999999999</v>
      </c>
      <c r="F33">
        <v>2</v>
      </c>
      <c r="G33">
        <v>6</v>
      </c>
      <c r="H33">
        <v>101.991</v>
      </c>
      <c r="I33">
        <v>16726.5</v>
      </c>
      <c r="J33">
        <v>38</v>
      </c>
      <c r="K33">
        <v>-122.74307</v>
      </c>
      <c r="L33">
        <v>49.00929</v>
      </c>
      <c r="M33" t="s">
        <v>18</v>
      </c>
      <c r="N33" t="s">
        <v>16</v>
      </c>
    </row>
    <row r="34" spans="1:14" x14ac:dyDescent="0.25">
      <c r="A34">
        <v>9478449</v>
      </c>
      <c r="B34">
        <v>9.3000000000000007</v>
      </c>
      <c r="C34">
        <v>1</v>
      </c>
      <c r="D34" t="s">
        <v>175</v>
      </c>
      <c r="E34">
        <v>0.34285700000000002</v>
      </c>
      <c r="F34">
        <v>2</v>
      </c>
      <c r="G34">
        <v>4</v>
      </c>
      <c r="H34">
        <v>171.328</v>
      </c>
      <c r="I34">
        <v>16447.400000000001</v>
      </c>
      <c r="J34">
        <v>20</v>
      </c>
      <c r="K34">
        <v>-122.86548000000001</v>
      </c>
      <c r="L34">
        <v>49.02957</v>
      </c>
      <c r="M34" t="s">
        <v>18</v>
      </c>
      <c r="N34" t="s">
        <v>16</v>
      </c>
    </row>
    <row r="35" spans="1:14" x14ac:dyDescent="0.25">
      <c r="A35">
        <v>7143876</v>
      </c>
      <c r="B35">
        <v>9.3000000000000007</v>
      </c>
      <c r="C35">
        <v>1</v>
      </c>
      <c r="D35" t="s">
        <v>57</v>
      </c>
      <c r="E35">
        <v>0.77532999999999996</v>
      </c>
      <c r="F35">
        <v>2</v>
      </c>
      <c r="G35">
        <v>4</v>
      </c>
      <c r="H35">
        <v>90.587000000000003</v>
      </c>
      <c r="I35">
        <v>15943.3</v>
      </c>
      <c r="J35">
        <v>20</v>
      </c>
      <c r="K35">
        <v>-122.80319</v>
      </c>
      <c r="L35">
        <v>49.153889999999997</v>
      </c>
      <c r="M35" t="s">
        <v>18</v>
      </c>
      <c r="N35" t="s">
        <v>16</v>
      </c>
    </row>
    <row r="36" spans="1:14" x14ac:dyDescent="0.25">
      <c r="A36">
        <v>1135287</v>
      </c>
      <c r="B36">
        <v>9.9</v>
      </c>
      <c r="C36">
        <v>1</v>
      </c>
      <c r="D36" t="s">
        <v>162</v>
      </c>
      <c r="E36">
        <v>0.77372300000000005</v>
      </c>
      <c r="F36">
        <v>2</v>
      </c>
      <c r="G36">
        <v>4</v>
      </c>
      <c r="H36">
        <v>149.887</v>
      </c>
      <c r="I36">
        <v>15888.1</v>
      </c>
      <c r="J36">
        <v>38</v>
      </c>
      <c r="K36">
        <v>-122.79225</v>
      </c>
      <c r="L36">
        <v>49.068579999999997</v>
      </c>
      <c r="M36" t="s">
        <v>15</v>
      </c>
      <c r="N36" t="s">
        <v>16</v>
      </c>
    </row>
    <row r="37" spans="1:14" x14ac:dyDescent="0.25">
      <c r="A37">
        <v>100349348</v>
      </c>
      <c r="B37">
        <v>10</v>
      </c>
      <c r="C37">
        <v>1</v>
      </c>
      <c r="D37" t="s">
        <v>87</v>
      </c>
      <c r="E37">
        <v>0.33566400000000002</v>
      </c>
      <c r="F37">
        <v>2</v>
      </c>
      <c r="G37">
        <v>6</v>
      </c>
      <c r="H37">
        <v>159.01400000000001</v>
      </c>
      <c r="I37">
        <v>15265.3</v>
      </c>
      <c r="J37">
        <v>10</v>
      </c>
      <c r="K37">
        <v>-122.7819954</v>
      </c>
      <c r="L37">
        <v>49.207167429999998</v>
      </c>
      <c r="M37" t="s">
        <v>15</v>
      </c>
      <c r="N37" t="s">
        <v>16</v>
      </c>
    </row>
    <row r="38" spans="1:14" x14ac:dyDescent="0.25">
      <c r="A38">
        <v>5355569</v>
      </c>
      <c r="B38">
        <v>9.6</v>
      </c>
      <c r="C38">
        <v>1</v>
      </c>
      <c r="D38" t="s">
        <v>131</v>
      </c>
      <c r="E38">
        <v>0.649057</v>
      </c>
      <c r="F38">
        <v>2</v>
      </c>
      <c r="G38">
        <v>6</v>
      </c>
      <c r="H38">
        <v>88.665599999999998</v>
      </c>
      <c r="I38">
        <v>15250.5</v>
      </c>
      <c r="J38">
        <v>80</v>
      </c>
      <c r="K38">
        <v>-122.77338</v>
      </c>
      <c r="L38">
        <v>49.146320000000003</v>
      </c>
      <c r="M38" t="s">
        <v>18</v>
      </c>
      <c r="N38" t="s">
        <v>16</v>
      </c>
    </row>
    <row r="39" spans="1:14" x14ac:dyDescent="0.25">
      <c r="A39">
        <v>8439413</v>
      </c>
      <c r="B39">
        <v>9.8000000000000007</v>
      </c>
      <c r="C39">
        <v>1</v>
      </c>
      <c r="D39" t="s">
        <v>45</v>
      </c>
      <c r="E39">
        <v>0.88888900000000004</v>
      </c>
      <c r="F39">
        <v>2</v>
      </c>
      <c r="G39">
        <v>5</v>
      </c>
      <c r="H39">
        <v>106.348</v>
      </c>
      <c r="I39">
        <v>14463.3</v>
      </c>
      <c r="J39">
        <v>18</v>
      </c>
      <c r="K39">
        <v>-122.70950000000001</v>
      </c>
      <c r="L39">
        <v>49.120629999999998</v>
      </c>
      <c r="M39" t="s">
        <v>18</v>
      </c>
      <c r="N39" t="s">
        <v>16</v>
      </c>
    </row>
    <row r="40" spans="1:14" x14ac:dyDescent="0.25">
      <c r="A40">
        <v>101573961</v>
      </c>
      <c r="B40">
        <v>6</v>
      </c>
      <c r="C40">
        <v>1</v>
      </c>
      <c r="D40" t="s">
        <v>76</v>
      </c>
      <c r="E40">
        <v>0.53441300000000003</v>
      </c>
      <c r="F40">
        <v>2</v>
      </c>
      <c r="G40">
        <v>5</v>
      </c>
      <c r="H40">
        <v>106.05800000000001</v>
      </c>
      <c r="I40">
        <v>13999.6</v>
      </c>
      <c r="J40">
        <v>3</v>
      </c>
      <c r="K40">
        <v>-122.7731143</v>
      </c>
      <c r="L40">
        <v>49.145588400000001</v>
      </c>
      <c r="M40" t="s">
        <v>15</v>
      </c>
      <c r="N40" t="s">
        <v>16</v>
      </c>
    </row>
    <row r="41" spans="1:14" x14ac:dyDescent="0.25">
      <c r="A41">
        <v>6695000</v>
      </c>
      <c r="B41">
        <v>9.3000000000000007</v>
      </c>
      <c r="C41">
        <v>1</v>
      </c>
      <c r="D41" t="s">
        <v>128</v>
      </c>
      <c r="E41">
        <v>0.91329499999999997</v>
      </c>
      <c r="F41">
        <v>2</v>
      </c>
      <c r="G41">
        <v>4</v>
      </c>
      <c r="H41">
        <v>87.726299999999995</v>
      </c>
      <c r="I41">
        <v>13860.8</v>
      </c>
      <c r="J41">
        <v>26</v>
      </c>
      <c r="K41">
        <v>-122.79419</v>
      </c>
      <c r="L41">
        <v>49.070410000000003</v>
      </c>
      <c r="M41" t="s">
        <v>15</v>
      </c>
      <c r="N41" t="s">
        <v>16</v>
      </c>
    </row>
    <row r="42" spans="1:14" x14ac:dyDescent="0.25">
      <c r="A42">
        <v>2761008</v>
      </c>
      <c r="B42">
        <v>9.6999999999999993</v>
      </c>
      <c r="C42">
        <v>1</v>
      </c>
      <c r="D42" t="s">
        <v>48</v>
      </c>
      <c r="E42">
        <v>0.37556600000000001</v>
      </c>
      <c r="F42">
        <v>2</v>
      </c>
      <c r="G42">
        <v>4</v>
      </c>
      <c r="H42">
        <v>159.54300000000001</v>
      </c>
      <c r="I42">
        <v>13242.1</v>
      </c>
      <c r="J42">
        <v>46</v>
      </c>
      <c r="K42">
        <v>-122.81793999999999</v>
      </c>
      <c r="L42">
        <v>49.064160000000001</v>
      </c>
      <c r="M42" t="s">
        <v>18</v>
      </c>
      <c r="N42" t="s">
        <v>16</v>
      </c>
    </row>
    <row r="43" spans="1:14" x14ac:dyDescent="0.25">
      <c r="A43">
        <v>6484430</v>
      </c>
      <c r="B43">
        <v>8.5</v>
      </c>
      <c r="C43">
        <v>1</v>
      </c>
      <c r="D43" t="s">
        <v>110</v>
      </c>
      <c r="E43">
        <v>0.91338600000000003</v>
      </c>
      <c r="F43">
        <v>2</v>
      </c>
      <c r="G43">
        <v>4</v>
      </c>
      <c r="H43">
        <v>113.261</v>
      </c>
      <c r="I43">
        <v>13138.3</v>
      </c>
      <c r="J43">
        <v>4</v>
      </c>
      <c r="K43">
        <v>-122.81168</v>
      </c>
      <c r="L43">
        <v>49.036279999999998</v>
      </c>
      <c r="M43" t="s">
        <v>18</v>
      </c>
      <c r="N43" t="s">
        <v>16</v>
      </c>
    </row>
    <row r="44" spans="1:14" x14ac:dyDescent="0.25">
      <c r="A44">
        <v>3938092</v>
      </c>
      <c r="B44">
        <v>9.5</v>
      </c>
      <c r="C44">
        <v>1</v>
      </c>
      <c r="D44" t="s">
        <v>89</v>
      </c>
      <c r="E44">
        <v>0.53669699999999998</v>
      </c>
      <c r="F44">
        <v>2</v>
      </c>
      <c r="G44">
        <v>5</v>
      </c>
      <c r="H44">
        <v>110.84099999999999</v>
      </c>
      <c r="I44">
        <v>12968.4</v>
      </c>
      <c r="J44">
        <v>112</v>
      </c>
      <c r="K44">
        <v>-122.8143</v>
      </c>
      <c r="L44">
        <v>49.195500000000003</v>
      </c>
      <c r="M44" t="s">
        <v>18</v>
      </c>
      <c r="N44" t="s">
        <v>16</v>
      </c>
    </row>
    <row r="45" spans="1:14" x14ac:dyDescent="0.25">
      <c r="A45">
        <v>7561556</v>
      </c>
      <c r="B45">
        <v>9</v>
      </c>
      <c r="C45">
        <v>1</v>
      </c>
      <c r="D45" t="s">
        <v>130</v>
      </c>
      <c r="E45">
        <v>0.66523600000000005</v>
      </c>
      <c r="F45">
        <v>2</v>
      </c>
      <c r="G45">
        <v>4</v>
      </c>
      <c r="H45">
        <v>83.258600000000001</v>
      </c>
      <c r="I45">
        <v>12905.1</v>
      </c>
      <c r="J45">
        <v>68</v>
      </c>
      <c r="K45">
        <v>-122.78488</v>
      </c>
      <c r="L45">
        <v>49.168010000000002</v>
      </c>
      <c r="M45" t="s">
        <v>15</v>
      </c>
      <c r="N45" t="s">
        <v>16</v>
      </c>
    </row>
    <row r="46" spans="1:14" x14ac:dyDescent="0.25">
      <c r="A46">
        <v>10508905</v>
      </c>
      <c r="B46">
        <v>9.8000000000000007</v>
      </c>
      <c r="C46">
        <v>1</v>
      </c>
      <c r="D46" t="s">
        <v>113</v>
      </c>
      <c r="E46">
        <v>0.57272699999999999</v>
      </c>
      <c r="F46">
        <v>2</v>
      </c>
      <c r="G46">
        <v>6</v>
      </c>
      <c r="H46">
        <v>99.1584</v>
      </c>
      <c r="I46">
        <v>12494</v>
      </c>
      <c r="J46">
        <v>26</v>
      </c>
      <c r="K46">
        <v>-122.79458</v>
      </c>
      <c r="L46">
        <v>49.064149999999998</v>
      </c>
      <c r="M46" t="s">
        <v>15</v>
      </c>
      <c r="N46" t="s">
        <v>16</v>
      </c>
    </row>
    <row r="47" spans="1:14" x14ac:dyDescent="0.25">
      <c r="A47">
        <v>11164921</v>
      </c>
      <c r="B47">
        <v>9.3000000000000007</v>
      </c>
      <c r="C47">
        <v>1</v>
      </c>
      <c r="D47" t="s">
        <v>171</v>
      </c>
      <c r="E47">
        <v>0.57142899999999996</v>
      </c>
      <c r="F47">
        <v>2</v>
      </c>
      <c r="G47">
        <v>6</v>
      </c>
      <c r="H47">
        <v>111.541</v>
      </c>
      <c r="I47">
        <v>12492.6</v>
      </c>
      <c r="J47">
        <v>16</v>
      </c>
      <c r="K47">
        <v>-122.80222000000001</v>
      </c>
      <c r="L47">
        <v>49.063209999999998</v>
      </c>
      <c r="M47" t="s">
        <v>23</v>
      </c>
      <c r="N47" t="s">
        <v>16</v>
      </c>
    </row>
    <row r="48" spans="1:14" x14ac:dyDescent="0.25">
      <c r="A48">
        <v>1134978</v>
      </c>
      <c r="B48">
        <v>9.4</v>
      </c>
      <c r="C48">
        <v>1</v>
      </c>
      <c r="D48" t="s">
        <v>157</v>
      </c>
      <c r="E48">
        <v>0.66666700000000001</v>
      </c>
      <c r="F48">
        <v>2</v>
      </c>
      <c r="G48">
        <v>4</v>
      </c>
      <c r="H48">
        <v>129.76599999999999</v>
      </c>
      <c r="I48">
        <v>12457.6</v>
      </c>
      <c r="J48">
        <v>46</v>
      </c>
      <c r="K48">
        <v>-122.78852999999999</v>
      </c>
      <c r="L48">
        <v>49.197699999999998</v>
      </c>
      <c r="M48" t="s">
        <v>18</v>
      </c>
      <c r="N48" t="s">
        <v>16</v>
      </c>
    </row>
    <row r="49" spans="1:14" x14ac:dyDescent="0.25">
      <c r="A49">
        <v>1134553</v>
      </c>
      <c r="B49">
        <v>9.5</v>
      </c>
      <c r="C49">
        <v>1</v>
      </c>
      <c r="D49" t="s">
        <v>54</v>
      </c>
      <c r="E49">
        <v>0.54275099999999998</v>
      </c>
      <c r="F49">
        <v>2</v>
      </c>
      <c r="G49">
        <v>6</v>
      </c>
      <c r="H49">
        <v>84.725700000000003</v>
      </c>
      <c r="I49">
        <v>12370</v>
      </c>
      <c r="J49">
        <v>28</v>
      </c>
      <c r="K49">
        <v>-122.83261</v>
      </c>
      <c r="L49">
        <v>49.161619999999999</v>
      </c>
      <c r="M49" t="s">
        <v>15</v>
      </c>
      <c r="N49" t="s">
        <v>16</v>
      </c>
    </row>
    <row r="50" spans="1:14" x14ac:dyDescent="0.25">
      <c r="A50">
        <v>10022827</v>
      </c>
      <c r="B50">
        <v>9.4</v>
      </c>
      <c r="C50">
        <v>1</v>
      </c>
      <c r="D50" t="s">
        <v>96</v>
      </c>
      <c r="E50">
        <v>0.40865400000000002</v>
      </c>
      <c r="F50">
        <v>2</v>
      </c>
      <c r="G50">
        <v>5</v>
      </c>
      <c r="H50">
        <v>143.76900000000001</v>
      </c>
      <c r="I50">
        <v>12220.3</v>
      </c>
      <c r="J50">
        <v>29</v>
      </c>
      <c r="K50">
        <v>-122.79373</v>
      </c>
      <c r="L50">
        <v>49.146160000000002</v>
      </c>
      <c r="M50" t="s">
        <v>18</v>
      </c>
      <c r="N50" t="s">
        <v>16</v>
      </c>
    </row>
    <row r="51" spans="1:14" x14ac:dyDescent="0.25">
      <c r="A51">
        <v>7355470</v>
      </c>
      <c r="B51">
        <v>9.6999999999999993</v>
      </c>
      <c r="C51">
        <v>1</v>
      </c>
      <c r="D51" t="s">
        <v>137</v>
      </c>
      <c r="E51">
        <v>0.46263300000000002</v>
      </c>
      <c r="F51">
        <v>2</v>
      </c>
      <c r="G51">
        <v>4</v>
      </c>
      <c r="H51">
        <v>93.556700000000006</v>
      </c>
      <c r="I51">
        <v>12162.4</v>
      </c>
      <c r="J51">
        <v>31</v>
      </c>
      <c r="K51">
        <v>-122.78429</v>
      </c>
      <c r="L51">
        <v>49.055169999999997</v>
      </c>
      <c r="M51" t="s">
        <v>15</v>
      </c>
      <c r="N51" t="s">
        <v>16</v>
      </c>
    </row>
    <row r="52" spans="1:14" x14ac:dyDescent="0.25">
      <c r="A52">
        <v>8856985</v>
      </c>
      <c r="B52">
        <v>10</v>
      </c>
      <c r="C52">
        <v>1</v>
      </c>
      <c r="D52" t="s">
        <v>59</v>
      </c>
      <c r="E52">
        <v>0.69565200000000005</v>
      </c>
      <c r="F52">
        <v>2</v>
      </c>
      <c r="G52">
        <v>4</v>
      </c>
      <c r="H52">
        <v>247.59800000000001</v>
      </c>
      <c r="I52">
        <v>11884.7</v>
      </c>
      <c r="J52">
        <v>7</v>
      </c>
      <c r="K52">
        <v>-122.88043</v>
      </c>
      <c r="L52">
        <v>49.049349999999997</v>
      </c>
      <c r="M52" t="s">
        <v>18</v>
      </c>
      <c r="N52" t="s">
        <v>16</v>
      </c>
    </row>
    <row r="53" spans="1:14" x14ac:dyDescent="0.25">
      <c r="A53">
        <v>8338959</v>
      </c>
      <c r="B53">
        <v>9.3000000000000007</v>
      </c>
      <c r="C53">
        <v>1</v>
      </c>
      <c r="D53" t="s">
        <v>179</v>
      </c>
      <c r="E53">
        <v>0.68776400000000004</v>
      </c>
      <c r="F53">
        <v>2</v>
      </c>
      <c r="G53">
        <v>3</v>
      </c>
      <c r="H53">
        <v>70.679500000000004</v>
      </c>
      <c r="I53">
        <v>11520.8</v>
      </c>
      <c r="J53">
        <v>18</v>
      </c>
      <c r="K53">
        <v>-122.79293</v>
      </c>
      <c r="L53">
        <v>49.17042</v>
      </c>
      <c r="M53" t="s">
        <v>15</v>
      </c>
      <c r="N53" t="s">
        <v>16</v>
      </c>
    </row>
    <row r="54" spans="1:14" x14ac:dyDescent="0.25">
      <c r="A54">
        <v>993495</v>
      </c>
      <c r="B54">
        <v>9.9</v>
      </c>
      <c r="C54">
        <v>1</v>
      </c>
      <c r="D54" t="s">
        <v>150</v>
      </c>
      <c r="E54">
        <v>0.61621599999999999</v>
      </c>
      <c r="F54">
        <v>2</v>
      </c>
      <c r="G54">
        <v>5</v>
      </c>
      <c r="H54">
        <v>100.33799999999999</v>
      </c>
      <c r="I54">
        <v>11438.5</v>
      </c>
      <c r="J54">
        <v>78</v>
      </c>
      <c r="K54">
        <v>-122.76647</v>
      </c>
      <c r="L54">
        <v>49.02205</v>
      </c>
      <c r="M54" t="s">
        <v>18</v>
      </c>
      <c r="N54" t="s">
        <v>16</v>
      </c>
    </row>
    <row r="55" spans="1:14" x14ac:dyDescent="0.25">
      <c r="A55">
        <v>5264134</v>
      </c>
      <c r="B55">
        <v>10</v>
      </c>
      <c r="C55">
        <v>1</v>
      </c>
      <c r="D55" t="s">
        <v>97</v>
      </c>
      <c r="E55">
        <v>0.60330600000000001</v>
      </c>
      <c r="F55">
        <v>2</v>
      </c>
      <c r="G55">
        <v>5</v>
      </c>
      <c r="H55">
        <v>154.458</v>
      </c>
      <c r="I55">
        <v>11275.4</v>
      </c>
      <c r="J55">
        <v>10</v>
      </c>
      <c r="K55">
        <v>-122.78145000000001</v>
      </c>
      <c r="L55">
        <v>49.196280000000002</v>
      </c>
      <c r="M55" t="s">
        <v>18</v>
      </c>
      <c r="N55" t="s">
        <v>16</v>
      </c>
    </row>
    <row r="56" spans="1:14" x14ac:dyDescent="0.25">
      <c r="A56">
        <v>10904626</v>
      </c>
      <c r="B56">
        <v>9.6</v>
      </c>
      <c r="C56">
        <v>1</v>
      </c>
      <c r="D56" t="s">
        <v>178</v>
      </c>
      <c r="E56">
        <v>0.513158</v>
      </c>
      <c r="F56">
        <v>2</v>
      </c>
      <c r="G56">
        <v>4</v>
      </c>
      <c r="H56">
        <v>91.855099999999993</v>
      </c>
      <c r="I56">
        <v>10747</v>
      </c>
      <c r="J56">
        <v>15</v>
      </c>
      <c r="K56">
        <v>-122.86369999999999</v>
      </c>
      <c r="L56">
        <v>49.190420000000003</v>
      </c>
      <c r="M56" t="s">
        <v>15</v>
      </c>
      <c r="N56" t="s">
        <v>16</v>
      </c>
    </row>
    <row r="57" spans="1:14" x14ac:dyDescent="0.25">
      <c r="A57">
        <v>100594286</v>
      </c>
      <c r="B57">
        <v>8</v>
      </c>
      <c r="C57">
        <v>1</v>
      </c>
      <c r="D57" t="s">
        <v>36</v>
      </c>
      <c r="E57">
        <v>0.49009900000000001</v>
      </c>
      <c r="F57">
        <v>2</v>
      </c>
      <c r="G57">
        <v>5</v>
      </c>
      <c r="H57">
        <v>105.574</v>
      </c>
      <c r="I57">
        <v>10451.799999999999</v>
      </c>
      <c r="J57">
        <v>5</v>
      </c>
      <c r="K57">
        <v>-122.8400491</v>
      </c>
      <c r="L57">
        <v>49.170090399999999</v>
      </c>
      <c r="M57" t="s">
        <v>21</v>
      </c>
      <c r="N57" t="s">
        <v>16</v>
      </c>
    </row>
    <row r="58" spans="1:14" x14ac:dyDescent="0.25">
      <c r="A58">
        <v>3901643</v>
      </c>
      <c r="B58">
        <v>9.8000000000000007</v>
      </c>
      <c r="C58">
        <v>1</v>
      </c>
      <c r="D58" t="s">
        <v>119</v>
      </c>
      <c r="E58">
        <v>0.63975199999999999</v>
      </c>
      <c r="F58">
        <v>2</v>
      </c>
      <c r="G58">
        <v>4</v>
      </c>
      <c r="H58">
        <v>100.414</v>
      </c>
      <c r="I58">
        <v>10342.700000000001</v>
      </c>
      <c r="J58">
        <v>67</v>
      </c>
      <c r="K58">
        <v>-122.68847</v>
      </c>
      <c r="L58">
        <v>49.125990000000002</v>
      </c>
      <c r="M58" t="s">
        <v>21</v>
      </c>
      <c r="N58" t="s">
        <v>16</v>
      </c>
    </row>
    <row r="59" spans="1:14" x14ac:dyDescent="0.25">
      <c r="A59">
        <v>4479747</v>
      </c>
      <c r="B59">
        <v>10</v>
      </c>
      <c r="C59">
        <v>1</v>
      </c>
      <c r="D59" t="s">
        <v>111</v>
      </c>
      <c r="E59">
        <v>0.75925900000000002</v>
      </c>
      <c r="F59">
        <v>2</v>
      </c>
      <c r="G59">
        <v>2</v>
      </c>
      <c r="H59">
        <v>79.242900000000006</v>
      </c>
      <c r="I59">
        <v>9746.8799999999992</v>
      </c>
      <c r="J59">
        <v>21</v>
      </c>
      <c r="K59">
        <v>-122.85621</v>
      </c>
      <c r="L59">
        <v>49.199869999999997</v>
      </c>
      <c r="M59" t="s">
        <v>15</v>
      </c>
      <c r="N59" t="s">
        <v>16</v>
      </c>
    </row>
    <row r="60" spans="1:14" x14ac:dyDescent="0.25">
      <c r="A60">
        <v>10861413</v>
      </c>
      <c r="B60">
        <v>9.8000000000000007</v>
      </c>
      <c r="C60">
        <v>1</v>
      </c>
      <c r="D60" t="s">
        <v>154</v>
      </c>
      <c r="E60">
        <v>0.35714299999999999</v>
      </c>
      <c r="F60">
        <v>2</v>
      </c>
      <c r="G60">
        <v>6</v>
      </c>
      <c r="H60">
        <v>127.83799999999999</v>
      </c>
      <c r="I60">
        <v>9587.83</v>
      </c>
      <c r="J60">
        <v>20</v>
      </c>
      <c r="K60">
        <v>-122.82393999999999</v>
      </c>
      <c r="L60">
        <v>49.193449999999999</v>
      </c>
      <c r="M60" t="s">
        <v>18</v>
      </c>
      <c r="N60" t="s">
        <v>16</v>
      </c>
    </row>
    <row r="61" spans="1:14" x14ac:dyDescent="0.25">
      <c r="A61">
        <v>10962483</v>
      </c>
      <c r="B61">
        <v>8.3000000000000007</v>
      </c>
      <c r="C61">
        <v>1</v>
      </c>
      <c r="D61" t="s">
        <v>104</v>
      </c>
      <c r="E61">
        <v>0.27830199999999999</v>
      </c>
      <c r="F61">
        <v>2</v>
      </c>
      <c r="G61">
        <v>5</v>
      </c>
      <c r="H61">
        <v>161.66</v>
      </c>
      <c r="I61">
        <v>9537.9500000000007</v>
      </c>
      <c r="J61">
        <v>7</v>
      </c>
      <c r="K61">
        <v>-122.83832</v>
      </c>
      <c r="L61">
        <v>49.20355</v>
      </c>
      <c r="M61" t="s">
        <v>18</v>
      </c>
      <c r="N61" t="s">
        <v>16</v>
      </c>
    </row>
    <row r="62" spans="1:14" x14ac:dyDescent="0.25">
      <c r="A62">
        <v>11415970</v>
      </c>
      <c r="B62">
        <v>10</v>
      </c>
      <c r="C62">
        <v>1</v>
      </c>
      <c r="D62" t="s">
        <v>73</v>
      </c>
      <c r="E62">
        <v>0.754386</v>
      </c>
      <c r="F62">
        <v>2</v>
      </c>
      <c r="G62">
        <v>4</v>
      </c>
      <c r="H62">
        <v>104.371</v>
      </c>
      <c r="I62">
        <v>8975.8700000000008</v>
      </c>
      <c r="J62">
        <v>7</v>
      </c>
      <c r="K62">
        <v>-122.74934</v>
      </c>
      <c r="L62">
        <v>49.016689999999997</v>
      </c>
      <c r="M62" t="s">
        <v>18</v>
      </c>
      <c r="N62" t="s">
        <v>16</v>
      </c>
    </row>
    <row r="63" spans="1:14" x14ac:dyDescent="0.25">
      <c r="A63">
        <v>10241339</v>
      </c>
      <c r="B63">
        <v>9.5</v>
      </c>
      <c r="C63">
        <v>1</v>
      </c>
      <c r="D63" t="s">
        <v>163</v>
      </c>
      <c r="E63">
        <v>0.40131600000000001</v>
      </c>
      <c r="F63">
        <v>2</v>
      </c>
      <c r="G63">
        <v>6</v>
      </c>
      <c r="H63">
        <v>143.89699999999999</v>
      </c>
      <c r="I63">
        <v>8777.7199999999993</v>
      </c>
      <c r="J63">
        <v>12</v>
      </c>
      <c r="K63">
        <v>-122.74372</v>
      </c>
      <c r="L63">
        <v>49.009709999999998</v>
      </c>
      <c r="M63" t="s">
        <v>21</v>
      </c>
      <c r="N63" t="s">
        <v>16</v>
      </c>
    </row>
    <row r="64" spans="1:14" x14ac:dyDescent="0.25">
      <c r="A64">
        <v>11570565</v>
      </c>
      <c r="B64">
        <v>9.3000000000000007</v>
      </c>
      <c r="C64">
        <v>1</v>
      </c>
      <c r="D64" t="s">
        <v>107</v>
      </c>
      <c r="E64">
        <v>0.4375</v>
      </c>
      <c r="F64">
        <v>2</v>
      </c>
      <c r="G64">
        <v>4</v>
      </c>
      <c r="H64">
        <v>149.06700000000001</v>
      </c>
      <c r="I64">
        <v>8347.73</v>
      </c>
      <c r="J64">
        <v>6</v>
      </c>
      <c r="K64">
        <v>-122.84264</v>
      </c>
      <c r="L64">
        <v>49.19746</v>
      </c>
      <c r="M64" t="s">
        <v>21</v>
      </c>
      <c r="N64" t="s">
        <v>16</v>
      </c>
    </row>
    <row r="65" spans="1:14" x14ac:dyDescent="0.25">
      <c r="A65">
        <v>8661948</v>
      </c>
      <c r="B65">
        <v>8</v>
      </c>
      <c r="C65">
        <v>1</v>
      </c>
      <c r="D65" t="s">
        <v>100</v>
      </c>
      <c r="E65">
        <v>0.69565200000000005</v>
      </c>
      <c r="F65">
        <v>2</v>
      </c>
      <c r="G65">
        <v>5</v>
      </c>
      <c r="H65">
        <v>129.654</v>
      </c>
      <c r="I65">
        <v>8297.86</v>
      </c>
      <c r="J65">
        <v>3</v>
      </c>
      <c r="K65">
        <v>-122.83017</v>
      </c>
      <c r="L65">
        <v>49.16919</v>
      </c>
      <c r="M65" t="s">
        <v>15</v>
      </c>
      <c r="N65" t="s">
        <v>16</v>
      </c>
    </row>
    <row r="66" spans="1:14" x14ac:dyDescent="0.25">
      <c r="A66">
        <v>1134663</v>
      </c>
      <c r="B66">
        <v>9.5</v>
      </c>
      <c r="C66">
        <v>1</v>
      </c>
      <c r="D66" t="s">
        <v>94</v>
      </c>
      <c r="E66">
        <v>0.74590199999999995</v>
      </c>
      <c r="F66">
        <v>2</v>
      </c>
      <c r="G66">
        <v>5</v>
      </c>
      <c r="H66">
        <v>90.696399999999997</v>
      </c>
      <c r="I66">
        <v>8253.3799999999992</v>
      </c>
      <c r="J66">
        <v>42</v>
      </c>
      <c r="K66">
        <v>-122.84293</v>
      </c>
      <c r="L66">
        <v>49.169809999999998</v>
      </c>
      <c r="M66" t="s">
        <v>18</v>
      </c>
      <c r="N66" t="s">
        <v>16</v>
      </c>
    </row>
    <row r="67" spans="1:14" x14ac:dyDescent="0.25">
      <c r="A67">
        <v>9421405</v>
      </c>
      <c r="B67">
        <v>10</v>
      </c>
      <c r="C67">
        <v>1</v>
      </c>
      <c r="D67" t="s">
        <v>176</v>
      </c>
      <c r="E67">
        <v>0.437838</v>
      </c>
      <c r="F67">
        <v>2</v>
      </c>
      <c r="G67">
        <v>5</v>
      </c>
      <c r="H67">
        <v>100.66200000000001</v>
      </c>
      <c r="I67">
        <v>8153.63</v>
      </c>
      <c r="J67">
        <v>8</v>
      </c>
      <c r="K67">
        <v>-122.81397</v>
      </c>
      <c r="L67">
        <v>49.159570000000002</v>
      </c>
      <c r="M67" t="s">
        <v>15</v>
      </c>
      <c r="N67" t="s">
        <v>16</v>
      </c>
    </row>
    <row r="68" spans="1:14" x14ac:dyDescent="0.25">
      <c r="A68">
        <v>6800751</v>
      </c>
      <c r="B68">
        <v>9.8000000000000007</v>
      </c>
      <c r="C68">
        <v>1</v>
      </c>
      <c r="D68" t="s">
        <v>38</v>
      </c>
      <c r="E68">
        <v>0.98275900000000005</v>
      </c>
      <c r="F68">
        <v>2</v>
      </c>
      <c r="G68">
        <v>4</v>
      </c>
      <c r="H68">
        <v>138.364</v>
      </c>
      <c r="I68">
        <v>7886.74</v>
      </c>
      <c r="J68">
        <v>8</v>
      </c>
      <c r="K68">
        <v>-122.77797</v>
      </c>
      <c r="L68">
        <v>49.1935</v>
      </c>
      <c r="M68" t="s">
        <v>18</v>
      </c>
      <c r="N68" t="s">
        <v>16</v>
      </c>
    </row>
    <row r="69" spans="1:14" x14ac:dyDescent="0.25">
      <c r="A69">
        <v>10429869</v>
      </c>
      <c r="B69">
        <v>9.4</v>
      </c>
      <c r="C69">
        <v>1</v>
      </c>
      <c r="D69" t="s">
        <v>115</v>
      </c>
      <c r="E69">
        <v>0.83132499999999998</v>
      </c>
      <c r="F69">
        <v>2</v>
      </c>
      <c r="G69">
        <v>4</v>
      </c>
      <c r="H69">
        <v>113.636</v>
      </c>
      <c r="I69">
        <v>7840.91</v>
      </c>
      <c r="J69">
        <v>7</v>
      </c>
      <c r="K69">
        <v>-122.71917000000001</v>
      </c>
      <c r="L69">
        <v>49.1038</v>
      </c>
      <c r="M69" t="s">
        <v>18</v>
      </c>
      <c r="N69" t="s">
        <v>16</v>
      </c>
    </row>
    <row r="70" spans="1:14" x14ac:dyDescent="0.25">
      <c r="A70">
        <v>11536579</v>
      </c>
      <c r="B70">
        <v>9.3000000000000007</v>
      </c>
      <c r="C70">
        <v>1</v>
      </c>
      <c r="D70" t="s">
        <v>32</v>
      </c>
      <c r="E70">
        <v>0.84353699999999998</v>
      </c>
      <c r="F70">
        <v>2</v>
      </c>
      <c r="G70">
        <v>4</v>
      </c>
      <c r="H70">
        <v>60.113300000000002</v>
      </c>
      <c r="I70">
        <v>7454.05</v>
      </c>
      <c r="J70">
        <v>24</v>
      </c>
      <c r="K70">
        <v>-122.8082</v>
      </c>
      <c r="L70">
        <v>49.180770000000003</v>
      </c>
      <c r="M70" t="s">
        <v>18</v>
      </c>
      <c r="N70" t="s">
        <v>16</v>
      </c>
    </row>
    <row r="71" spans="1:14" x14ac:dyDescent="0.25">
      <c r="A71">
        <v>11497852</v>
      </c>
      <c r="B71">
        <v>0</v>
      </c>
      <c r="C71">
        <v>1</v>
      </c>
      <c r="D71" t="s">
        <v>106</v>
      </c>
      <c r="E71">
        <v>0.45901599999999998</v>
      </c>
      <c r="F71">
        <v>2</v>
      </c>
      <c r="G71">
        <v>2</v>
      </c>
      <c r="H71">
        <v>109.351</v>
      </c>
      <c r="I71">
        <v>6123.65</v>
      </c>
      <c r="J71">
        <v>0</v>
      </c>
      <c r="K71">
        <v>-122.76461999999999</v>
      </c>
      <c r="L71">
        <v>49.050370000000001</v>
      </c>
      <c r="M71" t="s">
        <v>44</v>
      </c>
      <c r="N71" t="s">
        <v>16</v>
      </c>
    </row>
    <row r="72" spans="1:14" x14ac:dyDescent="0.25">
      <c r="A72">
        <v>1134274</v>
      </c>
      <c r="B72">
        <v>9.4</v>
      </c>
      <c r="C72">
        <v>1</v>
      </c>
      <c r="D72" t="s">
        <v>167</v>
      </c>
      <c r="E72">
        <v>0.752</v>
      </c>
      <c r="F72">
        <v>2</v>
      </c>
      <c r="G72">
        <v>4</v>
      </c>
      <c r="H72">
        <v>64.944400000000002</v>
      </c>
      <c r="I72">
        <v>6104.77</v>
      </c>
      <c r="J72">
        <v>54</v>
      </c>
      <c r="K72">
        <v>-122.81779</v>
      </c>
      <c r="L72">
        <v>49.212560000000003</v>
      </c>
      <c r="M72" t="s">
        <v>21</v>
      </c>
      <c r="N72" t="s">
        <v>16</v>
      </c>
    </row>
    <row r="73" spans="1:14" x14ac:dyDescent="0.25">
      <c r="A73">
        <v>10201232</v>
      </c>
      <c r="B73">
        <v>8.6999999999999993</v>
      </c>
      <c r="C73">
        <v>1</v>
      </c>
      <c r="D73" t="s">
        <v>125</v>
      </c>
      <c r="E73">
        <v>0.875</v>
      </c>
      <c r="F73">
        <v>2</v>
      </c>
      <c r="G73">
        <v>4</v>
      </c>
      <c r="H73">
        <v>108.38800000000001</v>
      </c>
      <c r="I73">
        <v>6069.73</v>
      </c>
      <c r="J73">
        <v>17</v>
      </c>
      <c r="K73">
        <v>-122.68588</v>
      </c>
      <c r="L73">
        <v>49.126199999999997</v>
      </c>
      <c r="M73" t="s">
        <v>18</v>
      </c>
      <c r="N73" t="s">
        <v>16</v>
      </c>
    </row>
    <row r="74" spans="1:14" x14ac:dyDescent="0.25">
      <c r="A74">
        <v>7504167</v>
      </c>
      <c r="B74">
        <v>9.9</v>
      </c>
      <c r="C74">
        <v>1</v>
      </c>
      <c r="D74" t="s">
        <v>56</v>
      </c>
      <c r="E74">
        <v>0.58209</v>
      </c>
      <c r="F74">
        <v>2</v>
      </c>
      <c r="G74">
        <v>4</v>
      </c>
      <c r="H74">
        <v>71.336600000000004</v>
      </c>
      <c r="I74">
        <v>5564.25</v>
      </c>
      <c r="J74">
        <v>17</v>
      </c>
      <c r="K74">
        <v>-122.81218</v>
      </c>
      <c r="L74">
        <v>49.128860000000003</v>
      </c>
      <c r="M74" t="s">
        <v>15</v>
      </c>
      <c r="N74" t="s">
        <v>16</v>
      </c>
    </row>
    <row r="75" spans="1:14" x14ac:dyDescent="0.25">
      <c r="A75">
        <v>3082050</v>
      </c>
      <c r="B75">
        <v>8.1999999999999993</v>
      </c>
      <c r="C75">
        <v>1</v>
      </c>
      <c r="D75" t="s">
        <v>108</v>
      </c>
      <c r="E75">
        <v>0.89855099999999999</v>
      </c>
      <c r="F75">
        <v>2</v>
      </c>
      <c r="G75">
        <v>5</v>
      </c>
      <c r="H75">
        <v>89.485200000000006</v>
      </c>
      <c r="I75">
        <v>5548.08</v>
      </c>
      <c r="J75">
        <v>9</v>
      </c>
      <c r="K75">
        <v>-122.84063999999999</v>
      </c>
      <c r="L75">
        <v>49.170229999999997</v>
      </c>
      <c r="M75" t="s">
        <v>18</v>
      </c>
      <c r="N75" t="s">
        <v>16</v>
      </c>
    </row>
    <row r="76" spans="1:14" x14ac:dyDescent="0.25">
      <c r="A76">
        <v>8337292</v>
      </c>
      <c r="B76">
        <v>8</v>
      </c>
      <c r="C76">
        <v>1</v>
      </c>
      <c r="D76" t="s">
        <v>126</v>
      </c>
      <c r="E76">
        <v>0.74698799999999999</v>
      </c>
      <c r="F76">
        <v>2</v>
      </c>
      <c r="G76">
        <v>5</v>
      </c>
      <c r="H76">
        <v>86.658900000000003</v>
      </c>
      <c r="I76">
        <v>5372.85</v>
      </c>
      <c r="J76">
        <v>3</v>
      </c>
      <c r="K76">
        <v>-122.84206</v>
      </c>
      <c r="L76">
        <v>49.17033</v>
      </c>
      <c r="M76" t="s">
        <v>18</v>
      </c>
      <c r="N76" t="s">
        <v>16</v>
      </c>
    </row>
    <row r="77" spans="1:14" x14ac:dyDescent="0.25">
      <c r="A77">
        <v>1135533</v>
      </c>
      <c r="B77">
        <v>9.5</v>
      </c>
      <c r="C77">
        <v>1</v>
      </c>
      <c r="D77" t="s">
        <v>95</v>
      </c>
      <c r="E77">
        <v>0.53571400000000002</v>
      </c>
      <c r="F77">
        <v>2</v>
      </c>
      <c r="G77">
        <v>4</v>
      </c>
      <c r="H77">
        <v>170.69300000000001</v>
      </c>
      <c r="I77">
        <v>5120.79</v>
      </c>
      <c r="J77">
        <v>8</v>
      </c>
      <c r="K77">
        <v>-122.81251</v>
      </c>
      <c r="L77">
        <v>49.064399999999999</v>
      </c>
      <c r="M77" t="s">
        <v>30</v>
      </c>
      <c r="N77" t="s">
        <v>16</v>
      </c>
    </row>
    <row r="78" spans="1:14" x14ac:dyDescent="0.25">
      <c r="A78">
        <v>4311778</v>
      </c>
      <c r="B78">
        <v>9.9</v>
      </c>
      <c r="C78">
        <v>1</v>
      </c>
      <c r="D78" t="s">
        <v>88</v>
      </c>
      <c r="E78">
        <v>0.95522399999999996</v>
      </c>
      <c r="F78">
        <v>2</v>
      </c>
      <c r="G78">
        <v>6</v>
      </c>
      <c r="H78">
        <v>76.2423</v>
      </c>
      <c r="I78">
        <v>4879.51</v>
      </c>
      <c r="J78">
        <v>18</v>
      </c>
      <c r="K78">
        <v>-122.85838</v>
      </c>
      <c r="L78">
        <v>49.198399999999999</v>
      </c>
      <c r="M78" t="s">
        <v>18</v>
      </c>
      <c r="N78" t="s">
        <v>16</v>
      </c>
    </row>
    <row r="79" spans="1:14" x14ac:dyDescent="0.25">
      <c r="A79">
        <v>12237976</v>
      </c>
      <c r="B79">
        <v>9.5</v>
      </c>
      <c r="C79">
        <v>1</v>
      </c>
      <c r="D79" t="s">
        <v>72</v>
      </c>
      <c r="E79">
        <v>0.86764699999999995</v>
      </c>
      <c r="F79">
        <v>2</v>
      </c>
      <c r="G79">
        <v>6</v>
      </c>
      <c r="H79">
        <v>77.288899999999998</v>
      </c>
      <c r="I79">
        <v>4560.05</v>
      </c>
      <c r="J79">
        <v>4</v>
      </c>
      <c r="K79">
        <v>-122.83228</v>
      </c>
      <c r="L79">
        <v>49.212510000000002</v>
      </c>
      <c r="M79" t="s">
        <v>15</v>
      </c>
      <c r="N79" t="s">
        <v>16</v>
      </c>
    </row>
    <row r="80" spans="1:14" x14ac:dyDescent="0.25">
      <c r="A80">
        <v>12031167</v>
      </c>
      <c r="B80">
        <v>9.3000000000000007</v>
      </c>
      <c r="C80">
        <v>1</v>
      </c>
      <c r="D80" t="s">
        <v>161</v>
      </c>
      <c r="E80">
        <v>0.70270299999999997</v>
      </c>
      <c r="F80">
        <v>2</v>
      </c>
      <c r="G80">
        <v>4</v>
      </c>
      <c r="H80">
        <v>56.371099999999998</v>
      </c>
      <c r="I80">
        <v>4396.95</v>
      </c>
      <c r="J80">
        <v>24</v>
      </c>
      <c r="K80">
        <v>-122.79543</v>
      </c>
      <c r="L80">
        <v>49.070599999999999</v>
      </c>
      <c r="M80" t="s">
        <v>51</v>
      </c>
      <c r="N80" t="s">
        <v>16</v>
      </c>
    </row>
    <row r="81" spans="1:14" x14ac:dyDescent="0.25">
      <c r="A81">
        <v>7701141</v>
      </c>
      <c r="B81">
        <v>9.8000000000000007</v>
      </c>
      <c r="C81">
        <v>1</v>
      </c>
      <c r="D81" t="s">
        <v>152</v>
      </c>
      <c r="E81">
        <v>0.753247</v>
      </c>
      <c r="F81">
        <v>2</v>
      </c>
      <c r="G81">
        <v>4</v>
      </c>
      <c r="H81">
        <v>72.486099999999993</v>
      </c>
      <c r="I81">
        <v>4204.1899999999996</v>
      </c>
      <c r="J81">
        <v>13</v>
      </c>
      <c r="K81">
        <v>-122.81064000000001</v>
      </c>
      <c r="L81">
        <v>49.130400000000002</v>
      </c>
      <c r="M81" t="s">
        <v>15</v>
      </c>
      <c r="N81" t="s">
        <v>16</v>
      </c>
    </row>
    <row r="82" spans="1:14" x14ac:dyDescent="0.25">
      <c r="A82">
        <v>7235888</v>
      </c>
      <c r="B82">
        <v>8.6</v>
      </c>
      <c r="C82">
        <v>1</v>
      </c>
      <c r="D82" t="s">
        <v>182</v>
      </c>
      <c r="E82">
        <v>0.55462199999999995</v>
      </c>
      <c r="F82">
        <v>2</v>
      </c>
      <c r="G82">
        <v>5</v>
      </c>
      <c r="H82">
        <v>63.128100000000003</v>
      </c>
      <c r="I82">
        <v>4166.45</v>
      </c>
      <c r="J82">
        <v>10</v>
      </c>
      <c r="K82">
        <v>-122.80416</v>
      </c>
      <c r="L82">
        <v>49.11148</v>
      </c>
      <c r="M82" t="s">
        <v>18</v>
      </c>
      <c r="N82" t="s">
        <v>16</v>
      </c>
    </row>
    <row r="83" spans="1:14" x14ac:dyDescent="0.25">
      <c r="A83">
        <v>5104216</v>
      </c>
      <c r="B83">
        <v>9</v>
      </c>
      <c r="C83">
        <v>1</v>
      </c>
      <c r="D83" t="s">
        <v>29</v>
      </c>
      <c r="E83">
        <v>0.34883700000000001</v>
      </c>
      <c r="F83">
        <v>2</v>
      </c>
      <c r="G83">
        <v>4</v>
      </c>
      <c r="H83">
        <v>259.971</v>
      </c>
      <c r="I83">
        <v>3899.56</v>
      </c>
      <c r="J83">
        <v>3</v>
      </c>
      <c r="K83">
        <v>-122.77394</v>
      </c>
      <c r="L83">
        <v>49.171889999999998</v>
      </c>
      <c r="M83" t="s">
        <v>30</v>
      </c>
      <c r="N83" t="s">
        <v>16</v>
      </c>
    </row>
    <row r="84" spans="1:14" x14ac:dyDescent="0.25">
      <c r="A84">
        <v>12037930</v>
      </c>
      <c r="B84">
        <v>9.6</v>
      </c>
      <c r="C84">
        <v>1</v>
      </c>
      <c r="D84" t="s">
        <v>180</v>
      </c>
      <c r="E84">
        <v>0.8</v>
      </c>
      <c r="F84">
        <v>2</v>
      </c>
      <c r="G84">
        <v>5</v>
      </c>
      <c r="H84">
        <v>103.117</v>
      </c>
      <c r="I84">
        <v>3712.2</v>
      </c>
      <c r="J84">
        <v>5</v>
      </c>
      <c r="K84">
        <v>-122.8901</v>
      </c>
      <c r="L84">
        <v>49.107309999999998</v>
      </c>
      <c r="M84" t="s">
        <v>18</v>
      </c>
      <c r="N84" t="s">
        <v>16</v>
      </c>
    </row>
    <row r="85" spans="1:14" x14ac:dyDescent="0.25">
      <c r="A85">
        <v>9604066</v>
      </c>
      <c r="B85">
        <v>9.1</v>
      </c>
      <c r="C85">
        <v>1</v>
      </c>
      <c r="D85" t="s">
        <v>92</v>
      </c>
      <c r="E85">
        <v>0.31034499999999998</v>
      </c>
      <c r="F85">
        <v>2</v>
      </c>
      <c r="G85">
        <v>3</v>
      </c>
      <c r="H85">
        <v>123.361</v>
      </c>
      <c r="I85">
        <v>3330.73</v>
      </c>
      <c r="J85">
        <v>7</v>
      </c>
      <c r="K85">
        <v>-122.77813999999999</v>
      </c>
      <c r="L85">
        <v>49.021039999999999</v>
      </c>
      <c r="M85" t="s">
        <v>18</v>
      </c>
      <c r="N85" t="s">
        <v>16</v>
      </c>
    </row>
    <row r="86" spans="1:14" x14ac:dyDescent="0.25">
      <c r="A86">
        <v>12424311</v>
      </c>
      <c r="B86">
        <v>9.3000000000000007</v>
      </c>
      <c r="C86">
        <v>1</v>
      </c>
      <c r="D86" t="s">
        <v>177</v>
      </c>
      <c r="E86">
        <v>0.39080500000000001</v>
      </c>
      <c r="F86">
        <v>2</v>
      </c>
      <c r="G86">
        <v>4</v>
      </c>
      <c r="H86">
        <v>96.020200000000003</v>
      </c>
      <c r="I86">
        <v>3264.69</v>
      </c>
      <c r="J86">
        <v>8</v>
      </c>
      <c r="K86">
        <v>-122.78003</v>
      </c>
      <c r="L86">
        <v>49.034950000000002</v>
      </c>
      <c r="M86" t="s">
        <v>18</v>
      </c>
      <c r="N86" t="s">
        <v>16</v>
      </c>
    </row>
    <row r="87" spans="1:14" x14ac:dyDescent="0.25">
      <c r="A87">
        <v>12719582</v>
      </c>
      <c r="B87">
        <v>10</v>
      </c>
      <c r="C87">
        <v>1</v>
      </c>
      <c r="D87" t="s">
        <v>121</v>
      </c>
      <c r="E87">
        <v>0.7</v>
      </c>
      <c r="F87">
        <v>2</v>
      </c>
      <c r="G87">
        <v>4</v>
      </c>
      <c r="H87">
        <v>92.814599999999999</v>
      </c>
      <c r="I87">
        <v>3248.51</v>
      </c>
      <c r="J87">
        <v>2</v>
      </c>
      <c r="K87">
        <v>-122.82061</v>
      </c>
      <c r="L87">
        <v>49.142800000000001</v>
      </c>
      <c r="M87" t="s">
        <v>15</v>
      </c>
      <c r="N87" t="s">
        <v>16</v>
      </c>
    </row>
    <row r="88" spans="1:14" x14ac:dyDescent="0.25">
      <c r="A88">
        <v>12439657</v>
      </c>
      <c r="B88">
        <v>10</v>
      </c>
      <c r="C88">
        <v>1</v>
      </c>
      <c r="D88" t="s">
        <v>123</v>
      </c>
      <c r="E88">
        <v>0.262295</v>
      </c>
      <c r="F88">
        <v>2</v>
      </c>
      <c r="G88">
        <v>4</v>
      </c>
      <c r="H88">
        <v>199.32499999999999</v>
      </c>
      <c r="I88">
        <v>3189.2</v>
      </c>
      <c r="J88">
        <v>4</v>
      </c>
      <c r="K88">
        <v>-122.83847</v>
      </c>
      <c r="L88">
        <v>49.203139999999998</v>
      </c>
      <c r="M88" t="s">
        <v>18</v>
      </c>
      <c r="N88" t="s">
        <v>16</v>
      </c>
    </row>
    <row r="89" spans="1:14" x14ac:dyDescent="0.25">
      <c r="A89">
        <v>11707593</v>
      </c>
      <c r="B89">
        <v>0</v>
      </c>
      <c r="C89">
        <v>1</v>
      </c>
      <c r="D89" t="s">
        <v>127</v>
      </c>
      <c r="E89">
        <v>0.86956500000000003</v>
      </c>
      <c r="F89">
        <v>2</v>
      </c>
      <c r="G89">
        <v>4</v>
      </c>
      <c r="H89">
        <v>76.629800000000003</v>
      </c>
      <c r="I89">
        <v>3065.19</v>
      </c>
      <c r="J89">
        <v>0</v>
      </c>
      <c r="K89">
        <v>-122.69714</v>
      </c>
      <c r="L89">
        <v>49.124549999999999</v>
      </c>
      <c r="M89" t="s">
        <v>18</v>
      </c>
      <c r="N89" t="s">
        <v>16</v>
      </c>
    </row>
    <row r="90" spans="1:14" x14ac:dyDescent="0.25">
      <c r="A90">
        <v>6050162</v>
      </c>
      <c r="B90">
        <v>9.1999999999999993</v>
      </c>
      <c r="C90">
        <v>1</v>
      </c>
      <c r="D90" t="s">
        <v>82</v>
      </c>
      <c r="E90">
        <v>0.77049199999999995</v>
      </c>
      <c r="F90">
        <v>2</v>
      </c>
      <c r="G90">
        <v>5</v>
      </c>
      <c r="H90">
        <v>62.4923</v>
      </c>
      <c r="I90">
        <v>2937.14</v>
      </c>
      <c r="J90">
        <v>26</v>
      </c>
      <c r="K90">
        <v>-122.86962</v>
      </c>
      <c r="L90">
        <v>49.183320000000002</v>
      </c>
      <c r="M90" t="s">
        <v>44</v>
      </c>
      <c r="N90" t="s">
        <v>16</v>
      </c>
    </row>
    <row r="91" spans="1:14" x14ac:dyDescent="0.25">
      <c r="A91">
        <v>11187631</v>
      </c>
      <c r="B91">
        <v>10</v>
      </c>
      <c r="C91">
        <v>1</v>
      </c>
      <c r="D91" t="s">
        <v>151</v>
      </c>
      <c r="E91">
        <v>0.15131600000000001</v>
      </c>
      <c r="F91">
        <v>2</v>
      </c>
      <c r="G91">
        <v>5</v>
      </c>
      <c r="H91">
        <v>127.291</v>
      </c>
      <c r="I91">
        <v>2927.7</v>
      </c>
      <c r="J91">
        <v>2</v>
      </c>
      <c r="K91">
        <v>-122.8571</v>
      </c>
      <c r="L91">
        <v>49.189230000000002</v>
      </c>
      <c r="M91" t="s">
        <v>24</v>
      </c>
      <c r="N91" t="s">
        <v>16</v>
      </c>
    </row>
    <row r="92" spans="1:14" x14ac:dyDescent="0.25">
      <c r="A92">
        <v>12487397</v>
      </c>
      <c r="B92">
        <v>9.3000000000000007</v>
      </c>
      <c r="C92">
        <v>1</v>
      </c>
      <c r="D92" t="s">
        <v>181</v>
      </c>
      <c r="E92">
        <v>0.63636400000000004</v>
      </c>
      <c r="F92">
        <v>2</v>
      </c>
      <c r="G92">
        <v>6</v>
      </c>
      <c r="H92">
        <v>132.739</v>
      </c>
      <c r="I92">
        <v>2787.52</v>
      </c>
      <c r="J92">
        <v>3</v>
      </c>
      <c r="K92">
        <v>-122.73726000000001</v>
      </c>
      <c r="L92">
        <v>49.191580000000002</v>
      </c>
      <c r="M92" t="s">
        <v>15</v>
      </c>
      <c r="N92" t="s">
        <v>16</v>
      </c>
    </row>
    <row r="93" spans="1:14" x14ac:dyDescent="0.25">
      <c r="A93">
        <v>12591410</v>
      </c>
      <c r="B93">
        <v>8</v>
      </c>
      <c r="C93">
        <v>1</v>
      </c>
      <c r="D93" t="s">
        <v>41</v>
      </c>
      <c r="E93">
        <v>0.92682900000000001</v>
      </c>
      <c r="F93">
        <v>2</v>
      </c>
      <c r="G93">
        <v>5</v>
      </c>
      <c r="H93">
        <v>71.014600000000002</v>
      </c>
      <c r="I93">
        <v>2698.56</v>
      </c>
      <c r="J93">
        <v>2</v>
      </c>
      <c r="K93">
        <v>-122.85695</v>
      </c>
      <c r="L93">
        <v>49.101779999999998</v>
      </c>
      <c r="M93" t="s">
        <v>21</v>
      </c>
      <c r="N93" t="s">
        <v>16</v>
      </c>
    </row>
    <row r="94" spans="1:14" x14ac:dyDescent="0.25">
      <c r="A94">
        <v>8924555</v>
      </c>
      <c r="B94">
        <v>9.6</v>
      </c>
      <c r="C94">
        <v>1</v>
      </c>
      <c r="D94" t="s">
        <v>146</v>
      </c>
      <c r="E94">
        <v>0.74576299999999995</v>
      </c>
      <c r="F94">
        <v>2</v>
      </c>
      <c r="G94">
        <v>6</v>
      </c>
      <c r="H94">
        <v>58.88</v>
      </c>
      <c r="I94">
        <v>2590.7199999999998</v>
      </c>
      <c r="J94">
        <v>10</v>
      </c>
      <c r="K94">
        <v>-122.8122</v>
      </c>
      <c r="L94">
        <v>49.057009999999998</v>
      </c>
      <c r="M94" t="s">
        <v>18</v>
      </c>
      <c r="N94" t="s">
        <v>16</v>
      </c>
    </row>
    <row r="95" spans="1:14" x14ac:dyDescent="0.25">
      <c r="A95">
        <v>11480861</v>
      </c>
      <c r="B95">
        <v>8</v>
      </c>
      <c r="C95">
        <v>1</v>
      </c>
      <c r="D95" t="s">
        <v>37</v>
      </c>
      <c r="E95">
        <v>0.27118599999999998</v>
      </c>
      <c r="F95">
        <v>2</v>
      </c>
      <c r="G95">
        <v>6</v>
      </c>
      <c r="H95">
        <v>139.42599999999999</v>
      </c>
      <c r="I95">
        <v>2230.8200000000002</v>
      </c>
      <c r="J95">
        <v>1</v>
      </c>
      <c r="K95">
        <v>-122.71617999999999</v>
      </c>
      <c r="L95">
        <v>49.112200000000001</v>
      </c>
      <c r="M95" t="s">
        <v>18</v>
      </c>
      <c r="N95" t="s">
        <v>16</v>
      </c>
    </row>
    <row r="96" spans="1:14" x14ac:dyDescent="0.25">
      <c r="A96">
        <v>3918529</v>
      </c>
      <c r="B96">
        <v>9.1</v>
      </c>
      <c r="C96">
        <v>1</v>
      </c>
      <c r="D96" t="s">
        <v>28</v>
      </c>
      <c r="E96">
        <v>0.96666700000000005</v>
      </c>
      <c r="F96">
        <v>2</v>
      </c>
      <c r="G96">
        <v>4</v>
      </c>
      <c r="H96">
        <v>72.788200000000003</v>
      </c>
      <c r="I96">
        <v>2110.86</v>
      </c>
      <c r="J96">
        <v>31</v>
      </c>
      <c r="K96">
        <v>-122.85051</v>
      </c>
      <c r="L96">
        <v>49.210030000000003</v>
      </c>
      <c r="M96" t="s">
        <v>18</v>
      </c>
      <c r="N96" t="s">
        <v>16</v>
      </c>
    </row>
    <row r="97" spans="1:14" x14ac:dyDescent="0.25">
      <c r="A97">
        <v>12582459</v>
      </c>
      <c r="B97">
        <v>0</v>
      </c>
      <c r="C97">
        <v>1</v>
      </c>
      <c r="D97" t="s">
        <v>98</v>
      </c>
      <c r="E97">
        <v>0.730769</v>
      </c>
      <c r="F97">
        <v>2</v>
      </c>
      <c r="G97">
        <v>3</v>
      </c>
      <c r="H97">
        <v>110.53</v>
      </c>
      <c r="I97">
        <v>2100.0700000000002</v>
      </c>
      <c r="J97">
        <v>0</v>
      </c>
      <c r="K97">
        <v>-122.78429</v>
      </c>
      <c r="L97">
        <v>49.199739999999998</v>
      </c>
      <c r="M97" t="s">
        <v>18</v>
      </c>
      <c r="N97" t="s">
        <v>16</v>
      </c>
    </row>
    <row r="98" spans="1:14" x14ac:dyDescent="0.25">
      <c r="A98">
        <v>11655864</v>
      </c>
      <c r="B98">
        <v>10</v>
      </c>
      <c r="C98">
        <v>1</v>
      </c>
      <c r="D98" t="s">
        <v>141</v>
      </c>
      <c r="E98">
        <v>0.68965500000000002</v>
      </c>
      <c r="F98">
        <v>2</v>
      </c>
      <c r="G98">
        <v>4</v>
      </c>
      <c r="H98">
        <v>102.982</v>
      </c>
      <c r="I98">
        <v>2059.64</v>
      </c>
      <c r="J98">
        <v>1</v>
      </c>
      <c r="K98">
        <v>-122.78765</v>
      </c>
      <c r="L98">
        <v>49.034329999999997</v>
      </c>
      <c r="M98" t="s">
        <v>18</v>
      </c>
      <c r="N98" t="s">
        <v>16</v>
      </c>
    </row>
    <row r="99" spans="1:14" x14ac:dyDescent="0.25">
      <c r="A99">
        <v>12582427</v>
      </c>
      <c r="B99">
        <v>0</v>
      </c>
      <c r="C99">
        <v>1</v>
      </c>
      <c r="D99" t="s">
        <v>77</v>
      </c>
      <c r="E99">
        <v>0.53333299999999995</v>
      </c>
      <c r="F99">
        <v>2</v>
      </c>
      <c r="G99">
        <v>4</v>
      </c>
      <c r="H99">
        <v>110.53</v>
      </c>
      <c r="I99">
        <v>1768.48</v>
      </c>
      <c r="J99">
        <v>0</v>
      </c>
      <c r="K99">
        <v>-122.78489</v>
      </c>
      <c r="L99">
        <v>49.199539999999999</v>
      </c>
      <c r="M99" t="s">
        <v>18</v>
      </c>
      <c r="N99" t="s">
        <v>16</v>
      </c>
    </row>
    <row r="100" spans="1:14" x14ac:dyDescent="0.25">
      <c r="A100">
        <v>11114460</v>
      </c>
      <c r="B100">
        <v>0</v>
      </c>
      <c r="C100">
        <v>1</v>
      </c>
      <c r="D100" t="s">
        <v>58</v>
      </c>
      <c r="E100">
        <v>1</v>
      </c>
      <c r="F100">
        <v>2</v>
      </c>
      <c r="G100">
        <v>5</v>
      </c>
      <c r="H100">
        <v>105.64400000000001</v>
      </c>
      <c r="I100">
        <v>1690.3</v>
      </c>
      <c r="J100">
        <v>0</v>
      </c>
      <c r="K100">
        <v>-122.71811</v>
      </c>
      <c r="L100">
        <v>49.104660000000003</v>
      </c>
      <c r="M100" t="s">
        <v>18</v>
      </c>
      <c r="N100" t="s">
        <v>16</v>
      </c>
    </row>
    <row r="101" spans="1:14" x14ac:dyDescent="0.25">
      <c r="A101">
        <v>11927759</v>
      </c>
      <c r="B101">
        <v>9</v>
      </c>
      <c r="C101">
        <v>1</v>
      </c>
      <c r="D101" t="s">
        <v>86</v>
      </c>
      <c r="E101">
        <v>0.58974400000000005</v>
      </c>
      <c r="F101">
        <v>2</v>
      </c>
      <c r="G101">
        <v>6</v>
      </c>
      <c r="H101">
        <v>72.202200000000005</v>
      </c>
      <c r="I101">
        <v>1660.65</v>
      </c>
      <c r="J101">
        <v>2</v>
      </c>
      <c r="K101">
        <v>-122.77837</v>
      </c>
      <c r="L101">
        <v>49.185180000000003</v>
      </c>
      <c r="M101" t="s">
        <v>18</v>
      </c>
      <c r="N101" t="s">
        <v>16</v>
      </c>
    </row>
    <row r="102" spans="1:14" x14ac:dyDescent="0.25">
      <c r="A102">
        <v>9486716</v>
      </c>
      <c r="B102">
        <v>9</v>
      </c>
      <c r="C102">
        <v>1</v>
      </c>
      <c r="D102" t="s">
        <v>55</v>
      </c>
      <c r="E102">
        <v>0.92592600000000003</v>
      </c>
      <c r="F102">
        <v>2</v>
      </c>
      <c r="G102">
        <v>6</v>
      </c>
      <c r="H102">
        <v>62.759599999999999</v>
      </c>
      <c r="I102">
        <v>1568.99</v>
      </c>
      <c r="J102">
        <v>4</v>
      </c>
      <c r="K102">
        <v>-122.80785</v>
      </c>
      <c r="L102">
        <v>49.17801</v>
      </c>
      <c r="M102" t="s">
        <v>15</v>
      </c>
      <c r="N102" t="s">
        <v>16</v>
      </c>
    </row>
    <row r="103" spans="1:14" x14ac:dyDescent="0.25">
      <c r="A103">
        <v>11441539</v>
      </c>
      <c r="B103">
        <v>10</v>
      </c>
      <c r="C103">
        <v>1</v>
      </c>
      <c r="D103" t="s">
        <v>144</v>
      </c>
      <c r="E103">
        <v>0.28571400000000002</v>
      </c>
      <c r="F103">
        <v>2</v>
      </c>
      <c r="G103">
        <v>4</v>
      </c>
      <c r="H103">
        <v>88.542199999999994</v>
      </c>
      <c r="I103">
        <v>1416.67</v>
      </c>
      <c r="J103">
        <v>4</v>
      </c>
      <c r="K103">
        <v>-122.82548</v>
      </c>
      <c r="L103">
        <v>49.160519999999998</v>
      </c>
      <c r="M103" t="s">
        <v>18</v>
      </c>
      <c r="N103" t="s">
        <v>16</v>
      </c>
    </row>
    <row r="104" spans="1:14" x14ac:dyDescent="0.25">
      <c r="A104">
        <v>9468766</v>
      </c>
      <c r="B104">
        <v>0</v>
      </c>
      <c r="C104">
        <v>1</v>
      </c>
      <c r="D104" t="s">
        <v>25</v>
      </c>
      <c r="E104">
        <v>1</v>
      </c>
      <c r="F104">
        <v>2</v>
      </c>
      <c r="G104">
        <v>6</v>
      </c>
      <c r="H104">
        <v>304.63200000000001</v>
      </c>
      <c r="I104">
        <v>1218.53</v>
      </c>
      <c r="J104">
        <v>1</v>
      </c>
      <c r="K104">
        <v>-122.88751000000001</v>
      </c>
      <c r="L104">
        <v>49.17089</v>
      </c>
      <c r="M104" t="s">
        <v>21</v>
      </c>
      <c r="N104" t="s">
        <v>16</v>
      </c>
    </row>
    <row r="105" spans="1:14" x14ac:dyDescent="0.25">
      <c r="A105">
        <v>12991588</v>
      </c>
      <c r="B105">
        <v>10</v>
      </c>
      <c r="C105">
        <v>1</v>
      </c>
      <c r="D105" t="s">
        <v>52</v>
      </c>
      <c r="E105">
        <v>0.64705900000000005</v>
      </c>
      <c r="F105">
        <v>2</v>
      </c>
      <c r="G105">
        <v>4</v>
      </c>
      <c r="H105">
        <v>62.6175</v>
      </c>
      <c r="I105">
        <v>688.79200000000003</v>
      </c>
      <c r="J105">
        <v>2</v>
      </c>
      <c r="K105">
        <v>-122.75472000000001</v>
      </c>
      <c r="L105">
        <v>49.107120000000002</v>
      </c>
      <c r="M105" t="s">
        <v>18</v>
      </c>
      <c r="N105" t="s">
        <v>16</v>
      </c>
    </row>
    <row r="106" spans="1:14" x14ac:dyDescent="0.25">
      <c r="A106">
        <v>13097555</v>
      </c>
      <c r="B106">
        <v>10</v>
      </c>
      <c r="C106">
        <v>1</v>
      </c>
      <c r="D106" t="s">
        <v>109</v>
      </c>
      <c r="E106">
        <v>0.38095200000000001</v>
      </c>
      <c r="F106">
        <v>2</v>
      </c>
      <c r="G106">
        <v>4</v>
      </c>
      <c r="H106">
        <v>84.919600000000003</v>
      </c>
      <c r="I106">
        <v>679.35699999999997</v>
      </c>
      <c r="J106">
        <v>1</v>
      </c>
      <c r="K106">
        <v>-122.69548</v>
      </c>
      <c r="L106">
        <v>49.124740000000003</v>
      </c>
      <c r="M106" t="s">
        <v>15</v>
      </c>
      <c r="N106" t="s">
        <v>16</v>
      </c>
    </row>
    <row r="107" spans="1:14" x14ac:dyDescent="0.25">
      <c r="A107">
        <v>12708428</v>
      </c>
      <c r="B107">
        <v>0</v>
      </c>
      <c r="C107">
        <v>1</v>
      </c>
      <c r="D107" t="s">
        <v>64</v>
      </c>
      <c r="E107">
        <v>0.26666699999999999</v>
      </c>
      <c r="F107">
        <v>2</v>
      </c>
      <c r="G107">
        <v>4</v>
      </c>
      <c r="H107">
        <v>83.571700000000007</v>
      </c>
      <c r="I107">
        <v>668.57299999999998</v>
      </c>
      <c r="J107">
        <v>0</v>
      </c>
      <c r="K107">
        <v>-122.87106</v>
      </c>
      <c r="L107">
        <v>49.175109999999997</v>
      </c>
      <c r="M107" t="s">
        <v>15</v>
      </c>
      <c r="N107" t="s">
        <v>16</v>
      </c>
    </row>
    <row r="108" spans="1:14" x14ac:dyDescent="0.25">
      <c r="A108">
        <v>9835824</v>
      </c>
      <c r="B108">
        <v>10</v>
      </c>
      <c r="C108">
        <v>1</v>
      </c>
      <c r="D108" t="s">
        <v>135</v>
      </c>
      <c r="E108">
        <v>0.52381</v>
      </c>
      <c r="F108">
        <v>2</v>
      </c>
      <c r="G108">
        <v>3</v>
      </c>
      <c r="H108">
        <v>47.912799999999997</v>
      </c>
      <c r="I108">
        <v>527.04100000000005</v>
      </c>
      <c r="J108">
        <v>2</v>
      </c>
      <c r="K108">
        <v>-122.82792000000001</v>
      </c>
      <c r="L108">
        <v>49.212490000000003</v>
      </c>
      <c r="M108" t="s">
        <v>18</v>
      </c>
      <c r="N108" t="s">
        <v>16</v>
      </c>
    </row>
    <row r="109" spans="1:14" x14ac:dyDescent="0.25">
      <c r="A109">
        <v>11986299</v>
      </c>
      <c r="B109">
        <v>10</v>
      </c>
      <c r="C109">
        <v>1</v>
      </c>
      <c r="D109" t="s">
        <v>138</v>
      </c>
      <c r="E109">
        <v>8.77193E-2</v>
      </c>
      <c r="F109">
        <v>2</v>
      </c>
      <c r="G109">
        <v>5</v>
      </c>
      <c r="H109">
        <v>89.502499999999998</v>
      </c>
      <c r="I109">
        <v>447.51299999999998</v>
      </c>
      <c r="J109">
        <v>1</v>
      </c>
      <c r="K109">
        <v>-122.86872</v>
      </c>
      <c r="L109">
        <v>49.173540000000003</v>
      </c>
      <c r="M109" t="s">
        <v>18</v>
      </c>
      <c r="N109" t="s">
        <v>16</v>
      </c>
    </row>
    <row r="110" spans="1:14" x14ac:dyDescent="0.25">
      <c r="A110">
        <v>10859061</v>
      </c>
      <c r="B110">
        <v>0</v>
      </c>
      <c r="C110">
        <v>1</v>
      </c>
      <c r="D110" t="s">
        <v>74</v>
      </c>
      <c r="E110">
        <v>0.5625</v>
      </c>
      <c r="F110">
        <v>2</v>
      </c>
      <c r="G110">
        <v>4</v>
      </c>
      <c r="H110">
        <v>47.177500000000002</v>
      </c>
      <c r="I110">
        <v>424.59800000000001</v>
      </c>
      <c r="J110">
        <v>0</v>
      </c>
      <c r="K110">
        <v>-122.76557</v>
      </c>
      <c r="L110">
        <v>49.200360000000003</v>
      </c>
      <c r="M110" t="s">
        <v>15</v>
      </c>
      <c r="N110" t="s">
        <v>16</v>
      </c>
    </row>
    <row r="111" spans="1:14" x14ac:dyDescent="0.25">
      <c r="A111">
        <v>12863301</v>
      </c>
      <c r="B111">
        <v>0</v>
      </c>
      <c r="C111">
        <v>1</v>
      </c>
      <c r="D111" t="s">
        <v>145</v>
      </c>
      <c r="E111">
        <v>4.1666700000000001E-2</v>
      </c>
      <c r="F111">
        <v>2</v>
      </c>
      <c r="G111">
        <v>6</v>
      </c>
      <c r="H111">
        <v>176.57900000000001</v>
      </c>
      <c r="I111">
        <v>176.57900000000001</v>
      </c>
      <c r="J111">
        <v>0</v>
      </c>
      <c r="K111">
        <v>-122.90161000000001</v>
      </c>
      <c r="L111">
        <v>49.184260000000002</v>
      </c>
      <c r="M111" t="s">
        <v>15</v>
      </c>
      <c r="N111" t="s">
        <v>16</v>
      </c>
    </row>
    <row r="112" spans="1:14" x14ac:dyDescent="0.25">
      <c r="A112">
        <v>12117192</v>
      </c>
      <c r="B112">
        <v>0</v>
      </c>
      <c r="C112">
        <v>1</v>
      </c>
      <c r="D112" t="s">
        <v>79</v>
      </c>
      <c r="E112">
        <v>9.0909100000000007E-2</v>
      </c>
      <c r="F112">
        <v>2</v>
      </c>
      <c r="G112">
        <v>6</v>
      </c>
      <c r="H112">
        <v>168.49100000000001</v>
      </c>
      <c r="I112">
        <v>168.49100000000001</v>
      </c>
      <c r="J112">
        <v>0</v>
      </c>
      <c r="K112">
        <v>-122.77736</v>
      </c>
      <c r="L112">
        <v>49.178809999999999</v>
      </c>
      <c r="M112" t="s">
        <v>18</v>
      </c>
      <c r="N1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AirDNA_Surrey_2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Olgui</dc:creator>
  <cp:lastModifiedBy>Justin Olgui</cp:lastModifiedBy>
  <dcterms:created xsi:type="dcterms:W3CDTF">2019-05-30T05:55:26Z</dcterms:created>
  <dcterms:modified xsi:type="dcterms:W3CDTF">2019-06-02T04:52:13Z</dcterms:modified>
</cp:coreProperties>
</file>